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0" activeTab="0"/>
  </bookViews>
  <sheets>
    <sheet name="Castelletto" sheetId="1" r:id="rId1"/>
    <sheet name="Elenco file" sheetId="2" r:id="rId2"/>
    <sheet name="Anagrafe" sheetId="3" r:id="rId3"/>
    <sheet name="Deceduti" sheetId="4" r:id="rId4"/>
    <sheet name="Esenzioni" sheetId="5" r:id="rId5"/>
    <sheet name="Medici" sheetId="6" r:id="rId6"/>
    <sheet name="Medici netti" sheetId="7" r:id="rId7"/>
    <sheet name="Medici complessivo" sheetId="8" r:id="rId8"/>
    <sheet name="Associazioni" sheetId="9" r:id="rId9"/>
    <sheet name="Medici in Associazione" sheetId="10" r:id="rId10"/>
    <sheet name="Orari e Ambulatori" sheetId="11" r:id="rId11"/>
    <sheet name="Movimenti Contass" sheetId="12" r:id="rId12"/>
    <sheet name="StranieriRinnovo" sheetId="13" r:id="rId13"/>
    <sheet name="CVAR" sheetId="14" r:id="rId14"/>
    <sheet name="ISI" sheetId="15" r:id="rId15"/>
  </sheets>
  <definedNames/>
  <calcPr fullCalcOnLoad="1"/>
</workbook>
</file>

<file path=xl/sharedStrings.xml><?xml version="1.0" encoding="utf-8"?>
<sst xmlns="http://schemas.openxmlformats.org/spreadsheetml/2006/main" count="1252" uniqueCount="401">
  <si>
    <t>Direzione Salute</t>
  </si>
  <si>
    <r>
      <t xml:space="preserve">AURA -
</t>
    </r>
    <r>
      <rPr>
        <sz val="10"/>
        <rFont val="Arial"/>
        <family val="2"/>
      </rPr>
      <t>Tracciati file depositati mensilmente su FTPSRupar</t>
    </r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</si>
  <si>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</si>
  <si>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</si>
  <si>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</si>
  <si>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</si>
  <si>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</si>
  <si>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</si>
  <si>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</si>
  <si>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</si>
  <si>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</si>
  <si>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</si>
  <si>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V03</t>
  </si>
  <si>
    <t>G.Malponte</t>
  </si>
  <si>
    <t>S.Dall'Olio</t>
  </si>
  <si>
    <t>V01</t>
  </si>
  <si>
    <t>STATO DELLE VARIAZIONI</t>
  </si>
  <si>
    <t xml:space="preserve">PARAGRAFO O </t>
  </si>
  <si>
    <t>DESCRIZIONE DELLA VERSIONE</t>
  </si>
  <si>
    <t>PAGINA</t>
  </si>
  <si>
    <t>foglio Deceduti</t>
  </si>
  <si>
    <t xml:space="preserve">Inserimento di un nuovo file legato all'estrazione concordata </t>
  </si>
  <si>
    <t>V02</t>
  </si>
  <si>
    <t>foglio Anagrafe</t>
  </si>
  <si>
    <t>Variazione formato data decesso</t>
  </si>
  <si>
    <t>Tutto il documento</t>
  </si>
  <si>
    <t>Versione iniziale</t>
  </si>
  <si>
    <t>FILE FTPSRUPAR</t>
  </si>
  <si>
    <t xml:space="preserve">nome file </t>
  </si>
  <si>
    <t>foglio di riferimento x tracciato</t>
  </si>
  <si>
    <t>periodicità</t>
  </si>
  <si>
    <t>da sottoscrivere modulo</t>
  </si>
  <si>
    <t>directory</t>
  </si>
  <si>
    <t>data aggiornamento</t>
  </si>
  <si>
    <t>ANAGRAFE</t>
  </si>
  <si>
    <r>
      <t xml:space="preserve">- RESIDENTI: </t>
    </r>
    <r>
      <rPr>
        <b/>
        <sz val="10"/>
        <rFont val="Arial"/>
        <family val="2"/>
      </rPr>
      <t xml:space="preserve">XXX_anagr_residenti.csv
</t>
    </r>
    <r>
      <rPr>
        <sz val="10"/>
        <rFont val="Arial"/>
        <family val="2"/>
      </rPr>
      <t xml:space="preserve">- DOMICILIATI: </t>
    </r>
    <r>
      <rPr>
        <b/>
        <sz val="10"/>
        <rFont val="Arial"/>
        <family val="2"/>
      </rPr>
      <t xml:space="preserve">XXX_anagr_domiciliati.csv
</t>
    </r>
    <r>
      <rPr>
        <sz val="10"/>
        <rFont val="Arial"/>
        <family val="2"/>
      </rPr>
      <t xml:space="preserve">- ASSISTITI FUORI ASL: </t>
    </r>
    <r>
      <rPr>
        <b/>
        <sz val="10"/>
        <rFont val="Arial"/>
        <family val="2"/>
      </rPr>
      <t>XXX_anagr_assistit_fuori_asl.csv</t>
    </r>
  </si>
  <si>
    <t>Anagrafe</t>
  </si>
  <si>
    <t>mensile alla chiusura contabile</t>
  </si>
  <si>
    <t>S</t>
  </si>
  <si>
    <t>ASR_PIEMONTE</t>
  </si>
  <si>
    <t>DECEDUTI</t>
  </si>
  <si>
    <t>XXX_tracciato_deceduti.csv</t>
  </si>
  <si>
    <t>Deceduti</t>
  </si>
  <si>
    <t>ESENZIONI</t>
  </si>
  <si>
    <t>XXX_tracciato_esenzioni.csv</t>
  </si>
  <si>
    <t>Esenzioni</t>
  </si>
  <si>
    <t>MEDICI</t>
  </si>
  <si>
    <t>XXX_tracciato_medici.csv</t>
  </si>
  <si>
    <t>Medici</t>
  </si>
  <si>
    <t>mensile alla chiusura contabile/ giornaliero</t>
  </si>
  <si>
    <t>MEDICI (ass. Netti)</t>
  </si>
  <si>
    <t>XXX_tracciato_medici_temp_netti.csv</t>
  </si>
  <si>
    <t>Medici netti</t>
  </si>
  <si>
    <t>a richiesta</t>
  </si>
  <si>
    <t>MEDICI (ass. Complessivo)</t>
  </si>
  <si>
    <t>XXX_tracciato_medici_temp_complessivo.csv</t>
  </si>
  <si>
    <t>Medici complessivo</t>
  </si>
  <si>
    <t>ASSOCIAZIONI</t>
  </si>
  <si>
    <t>XXX_tracciato_associazioni.csv</t>
  </si>
  <si>
    <t>Associazioni</t>
  </si>
  <si>
    <t>MEDICI IN ASSOCIAZIONE</t>
  </si>
  <si>
    <t>XXX_tracciato_medici_in_associazioni.csv</t>
  </si>
  <si>
    <t>Medici in Associazione</t>
  </si>
  <si>
    <t>ORARI &amp; AMBULATORI</t>
  </si>
  <si>
    <t>XXX_tracciato_ambulatori_orari.csv</t>
  </si>
  <si>
    <t>Orari e Ambulatori</t>
  </si>
  <si>
    <t>MOVIMENTI CONTASS</t>
  </si>
  <si>
    <t>XXX_movimenti_contass_15_mm_aaaa.csv</t>
  </si>
  <si>
    <t>Movimenti Contass</t>
  </si>
  <si>
    <t>XXX: codice ASL ad esempio TO1  &gt;&gt; 201</t>
  </si>
  <si>
    <t>TRACCIATO ANAGRAFE</t>
  </si>
  <si>
    <t>posizione</t>
  </si>
  <si>
    <t>nome colonna</t>
  </si>
  <si>
    <t>tipo</t>
  </si>
  <si>
    <t>lunghezza</t>
  </si>
  <si>
    <t>IDAURA</t>
  </si>
  <si>
    <t>NUMBER</t>
  </si>
  <si>
    <t>STATOPROFILOANAGRAFICO</t>
  </si>
  <si>
    <t>ALFANUMERICO</t>
  </si>
  <si>
    <t>Puo' assumere i seguenti valori: 0=disattivo 1=attivo 2=da verificare 3=verificato</t>
  </si>
  <si>
    <t>COGNOME</t>
  </si>
  <si>
    <t>DATANASCITA</t>
  </si>
  <si>
    <t>ALFANUMERICO gg/mm/aaaa</t>
  </si>
  <si>
    <t>CODSTATONASCITA</t>
  </si>
  <si>
    <t>DESSTATONASCITA</t>
  </si>
  <si>
    <t>SIGLAPROVNASCITA</t>
  </si>
  <si>
    <t>CODCOMUNENASCITA</t>
  </si>
  <si>
    <t>DESCCOMUNENASCITA</t>
  </si>
  <si>
    <t>SESSO</t>
  </si>
  <si>
    <t>CODCITTADINANZA</t>
  </si>
  <si>
    <t>DESCCITTADINANZA</t>
  </si>
  <si>
    <t>CODICEFISCALE</t>
  </si>
  <si>
    <t>CODSTATOCODICEFISCALE</t>
  </si>
  <si>
    <t>DATADECESSO</t>
  </si>
  <si>
    <t>RESCAP</t>
  </si>
  <si>
    <t>RESCODCOMUNE</t>
  </si>
  <si>
    <t>RESCODSTATO</t>
  </si>
  <si>
    <t>RESDESCCOMUNE</t>
  </si>
  <si>
    <t>RESDESCSTATO</t>
  </si>
  <si>
    <t>RESINDIRIZZO</t>
  </si>
  <si>
    <t>RESNUMCIVICO</t>
  </si>
  <si>
    <t>RESSTATO</t>
  </si>
  <si>
    <t>RESTELEFONO</t>
  </si>
  <si>
    <t>RESDATAINIZIO</t>
  </si>
  <si>
    <t>RESDATAFINE</t>
  </si>
  <si>
    <t>DOMCAP</t>
  </si>
  <si>
    <t>DOMCODCOMUNE</t>
  </si>
  <si>
    <t>DOMCODSTATO</t>
  </si>
  <si>
    <t>DOMDESCCOMUNE</t>
  </si>
  <si>
    <t>DOMDESCSTATO</t>
  </si>
  <si>
    <t>DOMINDIRIZZO</t>
  </si>
  <si>
    <t>DOMNUMCIVICO</t>
  </si>
  <si>
    <t>DOMSTATO</t>
  </si>
  <si>
    <t>DOMTELEFONO</t>
  </si>
  <si>
    <t>DOMDATAINIZIO</t>
  </si>
  <si>
    <t>DOMDATAFINE</t>
  </si>
  <si>
    <t>CODTIPOPROFILOSANITARIO</t>
  </si>
  <si>
    <t>DESCTIPOPROFILOSANITARIO</t>
  </si>
  <si>
    <t>CODICETESSERATEAM</t>
  </si>
  <si>
    <t>DATASCADENZATEAM</t>
  </si>
  <si>
    <t>DATAINIZIOSSN</t>
  </si>
  <si>
    <t>DATAFINESSN</t>
  </si>
  <si>
    <t>ASLRESIDENZA</t>
  </si>
  <si>
    <t>ASLDOMICILIO</t>
  </si>
  <si>
    <t>IDPROFILOSANITARIO</t>
  </si>
  <si>
    <t>ASLASSISTENZA</t>
  </si>
  <si>
    <t>DATAINIZIOASLASSISTENZA</t>
  </si>
  <si>
    <t>DATAFINEASLASSISTENZA</t>
  </si>
  <si>
    <t>CODDISTRETTODOMICILIO</t>
  </si>
  <si>
    <t>DESCDISTRETTODOMICLIO</t>
  </si>
  <si>
    <t>IDMOTIVOFINEASSISTENZA</t>
  </si>
  <si>
    <t>DESCRMOTIVOFINEASSISTENZA</t>
  </si>
  <si>
    <t>ESITOINVIOMEF</t>
  </si>
  <si>
    <t>STATOMEF</t>
  </si>
  <si>
    <t>DATAINVIOMEF</t>
  </si>
  <si>
    <t>DISTRETTOASS</t>
  </si>
  <si>
    <t>AMBITOASS</t>
  </si>
  <si>
    <t>TESSERAREGIONALE</t>
  </si>
  <si>
    <t>IDMEDICO</t>
  </si>
  <si>
    <t>CODICEFISCALEMEDICO</t>
  </si>
  <si>
    <t>TRACCIATO DECEDUTI *</t>
  </si>
  <si>
    <t>DESCRIZIONEFONTEDECESSO</t>
  </si>
  <si>
    <t>ASLMEDICO</t>
  </si>
  <si>
    <t>CODICEREGIONALEMEDICO</t>
  </si>
  <si>
    <t>COGNOMEMEDICO</t>
  </si>
  <si>
    <t>NOMEMEDICO</t>
  </si>
  <si>
    <t>TRACCIATO ESENZIONI</t>
  </si>
  <si>
    <t xml:space="preserve">lunghezza </t>
  </si>
  <si>
    <t>CODESENZIONE</t>
  </si>
  <si>
    <t>DESCESENZIONE</t>
  </si>
  <si>
    <t>CODDIAGNOSI</t>
  </si>
  <si>
    <t>DESCDIAGNOSI</t>
  </si>
  <si>
    <t>DATAEMISSIONE</t>
  </si>
  <si>
    <t>DATASCADENZA</t>
  </si>
  <si>
    <t>DATASOSPENSIONE *</t>
  </si>
  <si>
    <t>ASR_RESIDENZA</t>
  </si>
  <si>
    <t>ASR_DOMICILIO</t>
  </si>
  <si>
    <t>* contiene Data Chiusura</t>
  </si>
  <si>
    <t>TRACCIATO MEDICI</t>
  </si>
  <si>
    <t>ID_MEDICO</t>
  </si>
  <si>
    <t>IDPROFILOANAGRAFICO</t>
  </si>
  <si>
    <t>CODSTATOPROFILOANAGRAFICO</t>
  </si>
  <si>
    <t>DATA_DI_NASCITA</t>
  </si>
  <si>
    <t>COMUNE_DI_NASCITA_ESTERO</t>
  </si>
  <si>
    <t>MATCHCODE</t>
  </si>
  <si>
    <t>Identifica lo stato di verifica con l'Agenzia delle Entrate del codice fiscale. Può assumere i seguenti valori: 
- 0 profilo disattivo 
- 1 profilo attivo --&gt; il profilo anagrafico è "a carico" del sistema sanitario della Regione Piemonte     
- 2 profilo da verificare  
- 3 profilo verificato  
- 8 profilo disattivato a seguito di cancellazione da BARTS (doppi)  
- 9 profilo inserito da BARTS ed in attesa di calcolo matchcode</t>
  </si>
  <si>
    <t>INDIRIZZO_DI_RESIDENZA</t>
  </si>
  <si>
    <t>NUMERO_CIVICO_DI_RES</t>
  </si>
  <si>
    <t>CAP_DI_RESIDENZA</t>
  </si>
  <si>
    <t>RECAPITO_TELEF_RES</t>
  </si>
  <si>
    <t>ASL_DI_RESIDENZA</t>
  </si>
  <si>
    <t>INDIRIZZO_DI_DOMICILIO</t>
  </si>
  <si>
    <t>NUMERO_CIVICO_DI_DOM</t>
  </si>
  <si>
    <t>CAP_DI_DOMICILIO</t>
  </si>
  <si>
    <t>RECAPITO_TELEF_DOM</t>
  </si>
  <si>
    <t>ASL_DI_DOMICILIO</t>
  </si>
  <si>
    <t>CODICE_REGIONALE_MEDICO</t>
  </si>
  <si>
    <t>IDQUALIFICA</t>
  </si>
  <si>
    <t>DESCQUALIFICA</t>
  </si>
  <si>
    <t>DISTRETTO_DI_COMPETENZA</t>
  </si>
  <si>
    <t>DESCDISTRETTO</t>
  </si>
  <si>
    <t>AMBITO_DI_COMPETENZA</t>
  </si>
  <si>
    <t>DESCAMBITO</t>
  </si>
  <si>
    <t>DATA_INIZIO_CONVENZIONE</t>
  </si>
  <si>
    <t>DATA_FINE_CONVENZIONE</t>
  </si>
  <si>
    <t>INDIRIZZO_EMAIL</t>
  </si>
  <si>
    <t>DATA_LAUREA</t>
  </si>
  <si>
    <t>DATA_SPECIALIZZAZIONE</t>
  </si>
  <si>
    <t>MASSIMALE</t>
  </si>
  <si>
    <t>MASSIMALE_IN_DEROGA</t>
  </si>
  <si>
    <t>NUMEROASSISTITI</t>
  </si>
  <si>
    <t>è il numero di assistiti complessivo (netti + temporanei)</t>
  </si>
  <si>
    <t>POSIZIONE</t>
  </si>
  <si>
    <t>TIPO_RUOLO</t>
  </si>
  <si>
    <t>INCARICO</t>
  </si>
  <si>
    <t>RAPPORTO_SSN</t>
  </si>
  <si>
    <t>TRACCIATO MEDICI (assistiti netti)</t>
  </si>
  <si>
    <t>NUMEROASSISTITI_NETTI</t>
  </si>
  <si>
    <t>è il numero di assistiti netti (a scadenza illimitata)</t>
  </si>
  <si>
    <t>TRACCIATO MEDICI (con dettaglio totali assistiti)</t>
  </si>
  <si>
    <t>complessivi</t>
  </si>
  <si>
    <t>NUMEROASSISTITI_TEMP</t>
  </si>
  <si>
    <t>a scadenza, temporanei</t>
  </si>
  <si>
    <t>TRACCIATO ASSOCIAZIONI</t>
  </si>
  <si>
    <t>note</t>
  </si>
  <si>
    <t>CODICE</t>
  </si>
  <si>
    <t>DESCRIZIONE</t>
  </si>
  <si>
    <t>TIPO_ASS</t>
  </si>
  <si>
    <t>TRACCIATO MEDICI IN ASSOCIAZIONE</t>
  </si>
  <si>
    <t>CODICE_REGIONALE</t>
  </si>
  <si>
    <t>ID_AURA</t>
  </si>
  <si>
    <t>TIPO_MED</t>
  </si>
  <si>
    <t>TRACCIATO ORARI &amp; AMBULATORI MMG-PLS</t>
  </si>
  <si>
    <t xml:space="preserve">formati </t>
  </si>
  <si>
    <t>ASL_MEDICO</t>
  </si>
  <si>
    <t>COD_DISTRETTO</t>
  </si>
  <si>
    <t>DESCR_DISTRETTO</t>
  </si>
  <si>
    <t>IDAURA_MED</t>
  </si>
  <si>
    <t>NUMERICO</t>
  </si>
  <si>
    <t>CODICE_REGIONALE_MED</t>
  </si>
  <si>
    <t>CODICE_FISCALE_MED</t>
  </si>
  <si>
    <t>STATO_CF_MED</t>
  </si>
  <si>
    <t>COGN_MED</t>
  </si>
  <si>
    <t>NOME_MED</t>
  </si>
  <si>
    <t>SESSO_MED</t>
  </si>
  <si>
    <t>DATANAS_MED</t>
  </si>
  <si>
    <t>GG/MM/AAAA</t>
  </si>
  <si>
    <t>TIPO_MEDICO</t>
  </si>
  <si>
    <t>DATA_INIZIO_RAP_LAV</t>
  </si>
  <si>
    <t>DATA_FINE_RAP_LAV</t>
  </si>
  <si>
    <t>MASSIMALE_MED</t>
  </si>
  <si>
    <t>MASSIMALE_DEROGA_MED</t>
  </si>
  <si>
    <t>MAIL</t>
  </si>
  <si>
    <t>TIPO_AMB</t>
  </si>
  <si>
    <t>AMB</t>
  </si>
  <si>
    <t>COMUNE</t>
  </si>
  <si>
    <t>INDIRIZZO</t>
  </si>
  <si>
    <t>NUMERO_CIVICO</t>
  </si>
  <si>
    <t>TELEFONO</t>
  </si>
  <si>
    <t>ID_GIORNO_SETTIMANA</t>
  </si>
  <si>
    <t>1=Lunedì, 2=Martedì,…</t>
  </si>
  <si>
    <t>ORA_INIZIO</t>
  </si>
  <si>
    <t>ES. 10:30</t>
  </si>
  <si>
    <t>ORA_FINE</t>
  </si>
  <si>
    <t>ES. 14:00</t>
  </si>
  <si>
    <t>TRACCIATO MOVIMENTI CONTASS AL 15 DEL MESE</t>
  </si>
  <si>
    <t>CODICE_FISCALE_ASSISTITO</t>
  </si>
  <si>
    <t>CODICE_CAUSALE_SCELTA_REVOCA</t>
  </si>
  <si>
    <t>TIPO_MOVIMENTO</t>
  </si>
  <si>
    <t>DATA_SCELTA_REVOCA_MEDICO</t>
  </si>
  <si>
    <t>DATA_DECORRENZA_DEL_MOVIMENTO</t>
  </si>
  <si>
    <t>DATA_CONTABILE_DEL_MOVIMENTO</t>
  </si>
  <si>
    <t>CODICE_FISCALE_MEDICO</t>
  </si>
  <si>
    <t>FLAG_DEROGA_TERRITORIALE</t>
  </si>
  <si>
    <t>FLAG_DEROGA_PEDIATRA</t>
  </si>
  <si>
    <t>FLAG_DEROGA_NUOVO_NATO</t>
  </si>
  <si>
    <t>FLAG_DEROGA_MASSIMALE</t>
  </si>
  <si>
    <t>FLAG_DEROGA_ASSOCIAZIONE</t>
  </si>
  <si>
    <t>FLAG_DEROGA_GENERICO</t>
  </si>
  <si>
    <t>TIPOLOGIA_PROFILO</t>
  </si>
  <si>
    <t>NOTE</t>
  </si>
  <si>
    <t>V04</t>
  </si>
  <si>
    <t>modifica foglio Deceduti</t>
  </si>
  <si>
    <t>variazione della valenza delle info contenute</t>
  </si>
  <si>
    <t>pertanto trattasi di soggetti attivi con medico revocato con causale decesso</t>
  </si>
  <si>
    <t>* contiene deceduti con fonte decesso diversa da ASL e da CIA 
ed anche i soggetti che presentano come movimento attivo (ultimo) un movimento di revoca con causale 21 (decesso) la cui data di decesso è stata cancellata.</t>
  </si>
  <si>
    <t>V05</t>
  </si>
  <si>
    <t>M.Bauso</t>
  </si>
  <si>
    <t>StranieriRinnovo</t>
  </si>
  <si>
    <t>STRANIERI RINNOVO</t>
  </si>
  <si>
    <t>TIPOMOVIMENTO</t>
  </si>
  <si>
    <t>DATADECO</t>
  </si>
  <si>
    <t>CODICEFISCALEMEDPREC</t>
  </si>
  <si>
    <t>DATAREVOCAPREC</t>
  </si>
  <si>
    <t>CAUSALEPREC</t>
  </si>
  <si>
    <t>Puo' assumere i seguenti valori: S=scelta, R=Revoca</t>
  </si>
  <si>
    <t>TRACCIATO STRANIERI RINNOVO *</t>
  </si>
  <si>
    <t>* contiene extraComunitari con scelta pediatra nel mese contabile e precedente revoca per scadenza diritto entro 6mesi</t>
  </si>
  <si>
    <t>TIPOMEDICO</t>
  </si>
  <si>
    <t>1=MMG, 2=PLS</t>
  </si>
  <si>
    <t>variazione della valenza delle info contenute
Inserimento di un un nuovo file legato all'estrazione
agg. TipoMedico in StranieriRinnovo</t>
  </si>
  <si>
    <t xml:space="preserve">modifica foglio Deceduti
foglio StranieriRinnovo
</t>
  </si>
  <si>
    <t>V06</t>
  </si>
  <si>
    <t>foglio Medici in Associazione</t>
  </si>
  <si>
    <t>aggiunto totAssLordi</t>
  </si>
  <si>
    <t>TOT_ASS_LORDI</t>
  </si>
  <si>
    <t>Puo' assumere i seguenti valori: 0=disattivo 1=attivo</t>
  </si>
  <si>
    <t>Puo' assumere i seguenti valori: 0=non valido 2=da verificare 3=verificato</t>
  </si>
  <si>
    <t>TRACCIATO CVAR - COMUNICAZIONI VARIAZIONI MEF</t>
  </si>
  <si>
    <t>Tipo variazione che assume i seguenti valori:</t>
  </si>
  <si>
    <t>Codice regione</t>
  </si>
  <si>
    <t>Codice ASL</t>
  </si>
  <si>
    <t>Data evento (aaaammgg)</t>
  </si>
  <si>
    <t>N</t>
  </si>
  <si>
    <t>Codice fiscale precedentemente attribuito al soggetto valorizzato solo nei tipi variazione 2, 7 e 9</t>
  </si>
  <si>
    <t xml:space="preserve">Codice fiscale attuale </t>
  </si>
  <si>
    <t>Cognome del soggetto valorizzato solo nei tipi variazione 1, 2 e 4</t>
  </si>
  <si>
    <t>Nome del soggetto valorizzato solo nei tipi variazione 1, 2 e 4</t>
  </si>
  <si>
    <t>Sesso (valori “M” oppure “F”) valorizzato solo nei tipi variazione 1, 2 e 4</t>
  </si>
  <si>
    <t>Data di nascita (aaaammgg) valorizzato solo nei tipi variazione 1, 2 e 4; nel caso di variazioni di tipo 3 è impostato a 31/12/9999</t>
  </si>
  <si>
    <t>Comune o stato estero di nascita valorizzato solo nei tipi variazione 1, 2 e 4</t>
  </si>
  <si>
    <t>Provincia di nascita. Contiene la sigla automobilistica della provincia (Roma=RM, EE=stato estero) ed è valorizzato solo nei tipi variazione 1, 2 e 4</t>
  </si>
  <si>
    <t>Codice catastale del comune o stato estero di nascita valorizzato solo nei tipi variazione 1, 2 e 4</t>
  </si>
  <si>
    <t>Indirizzo di residenza valorizzato solo nei tipi variazione 1 e 3</t>
  </si>
  <si>
    <t>C.A.P. di residenza valorizzato solo nei tipi variazione 1 e 3</t>
  </si>
  <si>
    <t>Comune di residenza valorizzato solo nei tipi variazione 1 e 3</t>
  </si>
  <si>
    <t>Provincia di residenza valorizzato solo nei tipi variazione 1 e 3</t>
  </si>
  <si>
    <t>Codice ISTAT del comune di residenza in A.T. valorizzato solo nei tipi variazione 1 e 3</t>
  </si>
  <si>
    <t>Codice circoscrizione valorizzato solo nei tipi variazione 1 e 3</t>
  </si>
  <si>
    <t>Indicatore del soggetto deceduto che assume i seguenti valori:</t>
  </si>
  <si>
    <t>E’ sempre valorizzato a 0 nei casi di variazione diversi da 4.</t>
  </si>
  <si>
    <t>Data di decorrenza (aaaammgg) che corrisponde alla data del decesso in caso di  tipo variazione 4, 5 e 6 e alla data di variazione anagrafica nel caso di tipo variazione 3, negli altri casi è impostata a 31/12/9999.</t>
  </si>
  <si>
    <t>Fonte della comunicazione di decesso. Indica la fonte di provenienza della comunicazione del decesso ed assume i seguenti valori solo nel caso di tipo variazione 4:</t>
  </si>
  <si>
    <t>Per tipo variazione diverso da 4 non viene mai valorizzata.</t>
  </si>
  <si>
    <t>Fonte di reperimento dell’indirizzo di residenza in AT; è riservato al MEF ed assume i seguenti valori nel caso di tipo variazione 3:</t>
  </si>
  <si>
    <t>Per tipo variazione diverso da 3 non viene mai valorizzata.</t>
  </si>
  <si>
    <t>TIPOVARIAZ</t>
  </si>
  <si>
    <t>CODREGIONE</t>
  </si>
  <si>
    <t>CODASL</t>
  </si>
  <si>
    <t>DATAEVENTO</t>
  </si>
  <si>
    <t>CODICEFISCALEOLD</t>
  </si>
  <si>
    <t>CODICEFISCALENEW</t>
  </si>
  <si>
    <t>COMUNESTATONASCITA</t>
  </si>
  <si>
    <t>PROVNASCITA</t>
  </si>
  <si>
    <t>CODCATASTALENASCITA</t>
  </si>
  <si>
    <t>RESCOMUNE</t>
  </si>
  <si>
    <t>RESPROV</t>
  </si>
  <si>
    <t>RESISTAT</t>
  </si>
  <si>
    <t>RESCIRCOSCRIZIONE</t>
  </si>
  <si>
    <t>INDICATOREDECESSO</t>
  </si>
  <si>
    <t>FONTEDEC</t>
  </si>
  <si>
    <t>FONTERES</t>
  </si>
  <si>
    <t>DATAELAB</t>
  </si>
  <si>
    <t>MOTIVOSCARTO</t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</si>
  <si>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0 = annullamento attribuzione codice fiscale;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</si>
  <si>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1 = nuovo nato/nuovo immigrato;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</si>
  <si>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2 = variazione di dati anagrafici o di codice fiscale;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</si>
  <si>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3 = variazione di residenza;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</si>
  <si>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4 = comunicazione data decesso;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</si>
  <si>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5 = variazione data decesso;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</si>
  <si>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6 = annullamento data decesso;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</si>
  <si>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7 = collegamento di codice fiscale;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</si>
  <si>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8 = scollegamento di codice fiscale;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</si>
  <si>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9 = soluzione omocodia.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</si>
  <si>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0 = soggetto in vita;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</si>
  <si>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1 = soggetto defunto.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</si>
  <si>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0 = soggetto non deceduto;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</si>
  <si>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1 = dal comune tramite operazioni TP;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</si>
  <si>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2 = dal comune tramite invio elaborato batch;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</si>
  <si>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3 = da dichiarazione dei redditi;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</si>
  <si>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4 = da successione ereditaria;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</si>
  <si>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5 = da INPS;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</si>
  <si>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6 = da Ministero del Tesoro;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</si>
  <si>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7 = da Uffici finanziari.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</si>
  <si>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A = indirizzo di residenza estratto dalla banca dati anagrafica;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</si>
  <si>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B = indirizzo di residenza desunto da modelli di dichiarazione anagrafica;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</si>
  <si>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C = indirizzo di residenza desunto da fonte comunale;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</si>
  <si>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D = indirizzo di residenza desunto da dichiarazione dei redditi;</t>
    </r>
  </si>
  <si>
    <r>
      <t>-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X = domicilio fiscale attribuito dall’amministrazione finanziara con provvedimento amministrativo, d’ufficio o su richiesta del contribuente.</t>
    </r>
  </si>
  <si>
    <t>descrizione</t>
  </si>
  <si>
    <t>data elaborazione dell'evento ricevuto dal MEF</t>
  </si>
  <si>
    <t>eventuale motivazione di scarto dell'evento ricevuto dal MEF</t>
  </si>
  <si>
    <t>V07</t>
  </si>
  <si>
    <t>foglio CVAR</t>
  </si>
  <si>
    <t>aggiunto il tracciato delle variazioni anagrafiche ricevute dal MEF</t>
  </si>
  <si>
    <t>CVAR</t>
  </si>
  <si>
    <t>XXX_tracciato_stranieriRinnovo_mmaaaa.csv</t>
  </si>
  <si>
    <t>XXX_tracciato_CVAR_mmaaaa.csv</t>
  </si>
  <si>
    <t>ISITIPOCODSTP</t>
  </si>
  <si>
    <t>ISICOGNOME</t>
  </si>
  <si>
    <t>ISINOME</t>
  </si>
  <si>
    <t>ISISESSO</t>
  </si>
  <si>
    <t>ISICOMUNE</t>
  </si>
  <si>
    <t>ISIDATANASCITA</t>
  </si>
  <si>
    <t>ISISIGLAPROV</t>
  </si>
  <si>
    <t>ISISTATO</t>
  </si>
  <si>
    <t>ISIREGIONE</t>
  </si>
  <si>
    <t>ISIASL</t>
  </si>
  <si>
    <t>FONTE ISI</t>
  </si>
  <si>
    <t>FONTE AURA</t>
  </si>
  <si>
    <t>ALFANUMERICO
(STP/ENI)</t>
  </si>
  <si>
    <t>V08</t>
  </si>
  <si>
    <t>foglio ISI</t>
  </si>
  <si>
    <t>aggiunto il tracciato degli STP/ENI riconducibili ad AURA</t>
  </si>
  <si>
    <t>ISI</t>
  </si>
  <si>
    <t>TRACCIATO ISI - stranieri con tesserino STP/ENI attivo *</t>
  </si>
  <si>
    <t>* contiene STP/ENI registrati nel sistema regionale ISI e riconducibili ad assistiti presenti in AURA</t>
  </si>
  <si>
    <t>V09</t>
  </si>
  <si>
    <t>foglio Orari e Ambulatori</t>
  </si>
  <si>
    <t>aggiunto il campo note</t>
  </si>
  <si>
    <t>V10</t>
  </si>
  <si>
    <t>aggiunto cod. e descr. Ambito</t>
  </si>
  <si>
    <t>COD_AMBITO</t>
  </si>
  <si>
    <t>DESCR_AMBITO</t>
  </si>
  <si>
    <t>Tracciati_FTPSRupar_v11</t>
  </si>
  <si>
    <t>V11</t>
  </si>
  <si>
    <t>XXX_tracciato_ISI.csv
XXX_tracciato_ISI_ultimo_mese.csv</t>
  </si>
  <si>
    <t>INIZIO_VALIDITA</t>
  </si>
  <si>
    <t>FINE_VALIDITA</t>
  </si>
  <si>
    <t>foglio elenco file e ISI</t>
  </si>
  <si>
    <t>aggiunto inizio e fine validità ISI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</si>
</sst>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top" wrapText="1"/>
    </xf>
    <xf numFmtId="14" fontId="0" fillId="33" borderId="12" xfId="0" applyNumberFormat="1" applyFill="1" applyBorder="1" applyAlignment="1">
      <alignment vertical="center"/>
    </xf>
    <xf numFmtId="0" fontId="0" fillId="33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35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6" fillId="34" borderId="15" xfId="0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 indent="5"/>
    </xf>
    <xf numFmtId="0" fontId="4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1" fontId="0" fillId="37" borderId="13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" fontId="0" fillId="4" borderId="13" xfId="0" applyNumberFormat="1" applyFont="1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0" fontId="0" fillId="38" borderId="12" xfId="0" applyFill="1" applyBorder="1" applyAlignment="1">
      <alignment wrapText="1"/>
    </xf>
    <xf numFmtId="14" fontId="0" fillId="38" borderId="12" xfId="0" applyNumberFormat="1" applyFill="1" applyBorder="1" applyAlignment="1">
      <alignment/>
    </xf>
    <xf numFmtId="14" fontId="0" fillId="33" borderId="17" xfId="0" applyNumberFormat="1" applyFill="1" applyBorder="1" applyAlignment="1">
      <alignment horizontal="center" vertical="center"/>
    </xf>
    <xf numFmtId="14" fontId="0" fillId="33" borderId="17" xfId="0" applyNumberFormat="1" applyFill="1" applyBorder="1" applyAlignment="1">
      <alignment vertical="center"/>
    </xf>
    <xf numFmtId="14" fontId="0" fillId="33" borderId="17" xfId="0" applyNumberFormat="1" applyFill="1" applyBorder="1" applyAlignment="1">
      <alignment/>
    </xf>
    <xf numFmtId="0" fontId="0" fillId="33" borderId="12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31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textRotation="90"/>
    </xf>
    <xf numFmtId="0" fontId="4" fillId="40" borderId="39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/>
    </xf>
    <xf numFmtId="0" fontId="2" fillId="0" borderId="13" xfId="0" applyFont="1" applyBorder="1" applyAlignment="1">
      <alignment vertical="center" wrapText="1"/>
    </xf>
    <xf numFmtId="0" fontId="0" fillId="4" borderId="15" xfId="0" applyFill="1" applyBorder="1" applyAlignment="1">
      <alignment horizontal="center" vertical="center" textRotation="90"/>
    </xf>
    <xf numFmtId="0" fontId="0" fillId="4" borderId="37" xfId="0" applyFill="1" applyBorder="1" applyAlignment="1">
      <alignment horizontal="center" vertical="center" textRotation="90"/>
    </xf>
    <xf numFmtId="0" fontId="0" fillId="4" borderId="38" xfId="0" applyFill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1" zoomScaleNormal="91" zoomScalePageLayoutView="0" workbookViewId="0" topLeftCell="A1">
      <selection activeCell="D28" sqref="D28:E28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8515625" style="1" customWidth="1"/>
    <col min="5" max="5" width="18.57421875" style="1" customWidth="1"/>
    <col min="6" max="6" width="11.7109375" style="1" customWidth="1"/>
    <col min="7" max="7" width="10.140625" style="1" customWidth="1"/>
    <col min="8" max="8" width="11.8515625" style="1" customWidth="1"/>
    <col min="9" max="9" width="16.421875" style="1" customWidth="1"/>
    <col min="10" max="10" width="2.00390625" style="1" customWidth="1"/>
    <col min="11" max="16384" width="9.140625" style="1" customWidth="1"/>
  </cols>
  <sheetData>
    <row r="1" spans="1:10" ht="12.75" customHeight="1">
      <c r="A1" s="94" t="s">
        <v>0</v>
      </c>
      <c r="B1" s="94"/>
      <c r="C1" s="95" t="s">
        <v>1</v>
      </c>
      <c r="D1" s="95"/>
      <c r="E1" s="95"/>
      <c r="F1" s="95"/>
      <c r="G1" s="95"/>
      <c r="H1" s="96" t="s">
        <v>394</v>
      </c>
      <c r="I1" s="96"/>
      <c r="J1" s="96"/>
    </row>
    <row r="2" spans="1:12" ht="12.75">
      <c r="A2" s="94"/>
      <c r="B2" s="94"/>
      <c r="C2" s="95"/>
      <c r="D2" s="95"/>
      <c r="E2" s="95"/>
      <c r="F2" s="95"/>
      <c r="G2" s="95"/>
      <c r="H2" s="96"/>
      <c r="I2" s="96"/>
      <c r="J2" s="96"/>
      <c r="L2" s="2"/>
    </row>
    <row r="3" spans="1:10" ht="18" customHeight="1">
      <c r="A3" s="94"/>
      <c r="B3" s="94"/>
      <c r="C3" s="95"/>
      <c r="D3" s="95"/>
      <c r="E3" s="95"/>
      <c r="F3" s="95"/>
      <c r="G3" s="95"/>
      <c r="H3" s="96"/>
      <c r="I3" s="96"/>
      <c r="J3" s="96"/>
    </row>
    <row r="4" spans="1:10" ht="15" customHeight="1">
      <c r="A4" s="94"/>
      <c r="B4" s="94"/>
      <c r="C4" s="95"/>
      <c r="D4" s="95"/>
      <c r="E4" s="95"/>
      <c r="F4" s="95"/>
      <c r="G4" s="95"/>
      <c r="H4" s="97"/>
      <c r="I4" s="97"/>
      <c r="J4" s="3"/>
    </row>
    <row r="6" spans="2:10" ht="12.75" customHeight="1">
      <c r="B6" s="98" t="s">
        <v>2</v>
      </c>
      <c r="C6" s="98"/>
      <c r="D6" s="98"/>
      <c r="E6" s="98"/>
      <c r="F6" s="98"/>
      <c r="G6" s="98"/>
      <c r="H6" s="98"/>
      <c r="I6" s="98"/>
      <c r="J6" s="1" t="s">
        <v>3</v>
      </c>
    </row>
    <row r="8" spans="2:10" ht="12.75" customHeight="1">
      <c r="B8" s="101" t="s">
        <v>4</v>
      </c>
      <c r="C8" s="101"/>
      <c r="D8" s="101" t="s">
        <v>5</v>
      </c>
      <c r="E8" s="101"/>
      <c r="F8" s="86" t="s">
        <v>6</v>
      </c>
      <c r="G8" s="86"/>
      <c r="H8" s="86" t="s">
        <v>7</v>
      </c>
      <c r="I8" s="86"/>
      <c r="J8" s="4"/>
    </row>
    <row r="9" spans="2:9" ht="13.5" thickBot="1">
      <c r="B9" s="101"/>
      <c r="C9" s="101"/>
      <c r="D9" s="101"/>
      <c r="E9" s="101"/>
      <c r="F9" s="100" t="s">
        <v>8</v>
      </c>
      <c r="G9" s="100"/>
      <c r="H9" s="100" t="s">
        <v>9</v>
      </c>
      <c r="I9" s="100"/>
    </row>
    <row r="10" spans="2:9" ht="12.75">
      <c r="B10" s="102"/>
      <c r="C10" s="102"/>
      <c r="D10" s="5" t="s">
        <v>10</v>
      </c>
      <c r="E10" s="5" t="s">
        <v>11</v>
      </c>
      <c r="F10" s="5" t="s">
        <v>10</v>
      </c>
      <c r="G10" s="5" t="s">
        <v>11</v>
      </c>
      <c r="H10" s="5" t="s">
        <v>10</v>
      </c>
      <c r="I10" s="65" t="s">
        <v>11</v>
      </c>
    </row>
    <row r="11" spans="2:9" ht="12.75">
      <c r="B11" s="71" t="s">
        <v>395</v>
      </c>
      <c r="C11" s="72"/>
      <c r="D11" s="69" t="s">
        <v>267</v>
      </c>
      <c r="E11" s="70">
        <v>42717</v>
      </c>
      <c r="F11" s="52"/>
      <c r="G11" s="52"/>
      <c r="H11" s="52"/>
      <c r="I11" s="65"/>
    </row>
    <row r="12" spans="2:9" ht="12.75">
      <c r="B12" s="71" t="s">
        <v>390</v>
      </c>
      <c r="C12" s="72"/>
      <c r="D12" s="69" t="s">
        <v>267</v>
      </c>
      <c r="E12" s="70">
        <v>42349</v>
      </c>
      <c r="F12" s="52"/>
      <c r="G12" s="52"/>
      <c r="H12" s="52"/>
      <c r="I12" s="66"/>
    </row>
    <row r="13" spans="2:9" ht="12.75">
      <c r="B13" s="71" t="s">
        <v>387</v>
      </c>
      <c r="C13" s="72"/>
      <c r="D13" s="69" t="s">
        <v>267</v>
      </c>
      <c r="E13" s="70">
        <v>42048</v>
      </c>
      <c r="F13" s="52"/>
      <c r="G13" s="52"/>
      <c r="H13" s="52"/>
      <c r="I13" s="66"/>
    </row>
    <row r="14" spans="2:9" ht="12.75">
      <c r="B14" s="71" t="s">
        <v>381</v>
      </c>
      <c r="C14" s="72"/>
      <c r="D14" s="69" t="s">
        <v>267</v>
      </c>
      <c r="E14" s="70">
        <v>42046</v>
      </c>
      <c r="F14" s="52"/>
      <c r="G14" s="52"/>
      <c r="H14" s="52"/>
      <c r="I14" s="66"/>
    </row>
    <row r="15" spans="2:9" ht="12.75">
      <c r="B15" s="92" t="s">
        <v>362</v>
      </c>
      <c r="C15" s="93"/>
      <c r="D15" s="68" t="s">
        <v>267</v>
      </c>
      <c r="E15" s="7">
        <v>42041</v>
      </c>
      <c r="F15" s="52"/>
      <c r="G15" s="52"/>
      <c r="H15" s="52"/>
      <c r="I15" s="66"/>
    </row>
    <row r="16" spans="2:9" ht="12.75">
      <c r="B16" s="92" t="s">
        <v>282</v>
      </c>
      <c r="C16" s="93"/>
      <c r="D16" s="6" t="s">
        <v>267</v>
      </c>
      <c r="E16" s="7">
        <v>41848</v>
      </c>
      <c r="F16" s="63"/>
      <c r="G16" s="64"/>
      <c r="H16" s="8"/>
      <c r="I16" s="66"/>
    </row>
    <row r="17" spans="2:9" ht="12.75">
      <c r="B17" s="92" t="s">
        <v>266</v>
      </c>
      <c r="C17" s="93"/>
      <c r="D17" s="6" t="s">
        <v>267</v>
      </c>
      <c r="E17" s="7">
        <v>41738</v>
      </c>
      <c r="F17" s="63"/>
      <c r="G17" s="64"/>
      <c r="H17" s="8"/>
      <c r="I17" s="66"/>
    </row>
    <row r="18" spans="2:9" ht="12.75">
      <c r="B18" s="92" t="s">
        <v>261</v>
      </c>
      <c r="C18" s="93"/>
      <c r="D18" s="6" t="s">
        <v>13</v>
      </c>
      <c r="E18" s="7">
        <v>41655</v>
      </c>
      <c r="F18" s="63"/>
      <c r="G18" s="64"/>
      <c r="H18" s="8" t="s">
        <v>14</v>
      </c>
      <c r="I18" s="66">
        <v>41655</v>
      </c>
    </row>
    <row r="19" spans="2:9" ht="12.75">
      <c r="B19" s="104" t="s">
        <v>12</v>
      </c>
      <c r="C19" s="104"/>
      <c r="D19" s="6" t="s">
        <v>13</v>
      </c>
      <c r="E19" s="7">
        <v>41177</v>
      </c>
      <c r="F19" s="63"/>
      <c r="G19" s="64"/>
      <c r="H19" s="8" t="s">
        <v>14</v>
      </c>
      <c r="I19" s="67">
        <v>41177</v>
      </c>
    </row>
    <row r="20" spans="2:9" ht="12.75">
      <c r="B20" s="104" t="s">
        <v>22</v>
      </c>
      <c r="C20" s="104"/>
      <c r="D20" s="6" t="s">
        <v>13</v>
      </c>
      <c r="E20" s="7">
        <v>40868</v>
      </c>
      <c r="F20" s="63"/>
      <c r="G20" s="64"/>
      <c r="H20" s="8" t="s">
        <v>14</v>
      </c>
      <c r="I20" s="67">
        <v>40868</v>
      </c>
    </row>
    <row r="21" spans="2:9" ht="12.75">
      <c r="B21" s="104" t="s">
        <v>15</v>
      </c>
      <c r="C21" s="104"/>
      <c r="D21" s="6" t="s">
        <v>13</v>
      </c>
      <c r="E21" s="7">
        <v>40603</v>
      </c>
      <c r="F21" s="63"/>
      <c r="G21" s="64"/>
      <c r="H21" s="8" t="s">
        <v>14</v>
      </c>
      <c r="I21" s="67">
        <v>40603</v>
      </c>
    </row>
    <row r="23" spans="2:9" ht="12.75">
      <c r="B23" s="103" t="s">
        <v>16</v>
      </c>
      <c r="C23" s="103"/>
      <c r="D23" s="103"/>
      <c r="E23" s="103"/>
      <c r="F23" s="103"/>
      <c r="G23" s="103"/>
      <c r="H23" s="103"/>
      <c r="I23" s="103"/>
    </row>
    <row r="25" spans="2:9" ht="12.75">
      <c r="B25" s="83" t="s">
        <v>4</v>
      </c>
      <c r="C25" s="83"/>
      <c r="D25" s="86" t="s">
        <v>17</v>
      </c>
      <c r="E25" s="86"/>
      <c r="F25" s="83" t="s">
        <v>18</v>
      </c>
      <c r="G25" s="83"/>
      <c r="H25" s="83"/>
      <c r="I25" s="83"/>
    </row>
    <row r="26" spans="2:9" ht="13.5" thickBot="1">
      <c r="B26" s="83"/>
      <c r="C26" s="83"/>
      <c r="D26" s="99" t="s">
        <v>19</v>
      </c>
      <c r="E26" s="99"/>
      <c r="F26" s="83"/>
      <c r="G26" s="83"/>
      <c r="H26" s="83"/>
      <c r="I26" s="83"/>
    </row>
    <row r="27" spans="2:9" ht="13.5" customHeight="1" thickBot="1">
      <c r="B27" s="78" t="s">
        <v>395</v>
      </c>
      <c r="C27" s="79"/>
      <c r="D27" s="73" t="s">
        <v>399</v>
      </c>
      <c r="E27" s="74"/>
      <c r="F27" s="73" t="s">
        <v>400</v>
      </c>
      <c r="G27" s="80"/>
      <c r="H27" s="80"/>
      <c r="I27" s="81"/>
    </row>
    <row r="28" spans="2:9" ht="13.5" customHeight="1" thickBot="1">
      <c r="B28" s="78" t="s">
        <v>390</v>
      </c>
      <c r="C28" s="79"/>
      <c r="D28" s="73" t="s">
        <v>388</v>
      </c>
      <c r="E28" s="74"/>
      <c r="F28" s="73" t="s">
        <v>391</v>
      </c>
      <c r="G28" s="80"/>
      <c r="H28" s="80"/>
      <c r="I28" s="81"/>
    </row>
    <row r="29" spans="2:9" ht="13.5" customHeight="1" thickBot="1">
      <c r="B29" s="78" t="s">
        <v>387</v>
      </c>
      <c r="C29" s="79"/>
      <c r="D29" s="73" t="s">
        <v>388</v>
      </c>
      <c r="E29" s="74"/>
      <c r="F29" s="73" t="s">
        <v>389</v>
      </c>
      <c r="G29" s="80"/>
      <c r="H29" s="80"/>
      <c r="I29" s="81"/>
    </row>
    <row r="30" spans="2:9" ht="13.5" customHeight="1" thickBot="1">
      <c r="B30" s="78" t="s">
        <v>381</v>
      </c>
      <c r="C30" s="79"/>
      <c r="D30" s="73" t="s">
        <v>382</v>
      </c>
      <c r="E30" s="74"/>
      <c r="F30" s="73" t="s">
        <v>383</v>
      </c>
      <c r="G30" s="80"/>
      <c r="H30" s="80"/>
      <c r="I30" s="81"/>
    </row>
    <row r="31" spans="2:9" ht="42" customHeight="1" thickBot="1">
      <c r="B31" s="78" t="s">
        <v>362</v>
      </c>
      <c r="C31" s="79"/>
      <c r="D31" s="73" t="s">
        <v>363</v>
      </c>
      <c r="E31" s="74"/>
      <c r="F31" s="75" t="s">
        <v>364</v>
      </c>
      <c r="G31" s="76"/>
      <c r="H31" s="76"/>
      <c r="I31" s="77"/>
    </row>
    <row r="32" spans="2:9" ht="51.75" customHeight="1" thickBot="1">
      <c r="B32" s="78" t="s">
        <v>282</v>
      </c>
      <c r="C32" s="79"/>
      <c r="D32" s="84" t="s">
        <v>283</v>
      </c>
      <c r="E32" s="85"/>
      <c r="F32" s="75" t="s">
        <v>284</v>
      </c>
      <c r="G32" s="76"/>
      <c r="H32" s="76"/>
      <c r="I32" s="77"/>
    </row>
    <row r="33" spans="2:9" ht="51.75" customHeight="1" thickBot="1">
      <c r="B33" s="78" t="s">
        <v>266</v>
      </c>
      <c r="C33" s="79"/>
      <c r="D33" s="84" t="s">
        <v>281</v>
      </c>
      <c r="E33" s="85"/>
      <c r="F33" s="75" t="s">
        <v>280</v>
      </c>
      <c r="G33" s="76"/>
      <c r="H33" s="76"/>
      <c r="I33" s="77"/>
    </row>
    <row r="34" spans="2:9" ht="12.75" customHeight="1" thickBot="1">
      <c r="B34" s="82" t="s">
        <v>261</v>
      </c>
      <c r="C34" s="82"/>
      <c r="D34" s="90" t="s">
        <v>262</v>
      </c>
      <c r="E34" s="90"/>
      <c r="F34" s="91" t="s">
        <v>263</v>
      </c>
      <c r="G34" s="91"/>
      <c r="H34" s="91"/>
      <c r="I34" s="91"/>
    </row>
    <row r="35" spans="2:9" ht="12.75" customHeight="1">
      <c r="B35" s="82" t="s">
        <v>12</v>
      </c>
      <c r="C35" s="82"/>
      <c r="D35" s="90" t="s">
        <v>20</v>
      </c>
      <c r="E35" s="90"/>
      <c r="F35" s="91" t="s">
        <v>21</v>
      </c>
      <c r="G35" s="91"/>
      <c r="H35" s="91"/>
      <c r="I35" s="91"/>
    </row>
    <row r="36" spans="2:9" ht="13.5" thickBot="1">
      <c r="B36" s="87" t="s">
        <v>22</v>
      </c>
      <c r="C36" s="87"/>
      <c r="D36" s="88" t="s">
        <v>23</v>
      </c>
      <c r="E36" s="88"/>
      <c r="F36" s="89" t="s">
        <v>24</v>
      </c>
      <c r="G36" s="89"/>
      <c r="H36" s="89"/>
      <c r="I36" s="89"/>
    </row>
    <row r="37" spans="2:9" ht="12.75">
      <c r="B37" s="87" t="s">
        <v>15</v>
      </c>
      <c r="C37" s="87"/>
      <c r="D37" s="88" t="s">
        <v>25</v>
      </c>
      <c r="E37" s="88"/>
      <c r="F37" s="89" t="s">
        <v>26</v>
      </c>
      <c r="G37" s="89"/>
      <c r="H37" s="89"/>
      <c r="I37" s="89"/>
    </row>
  </sheetData>
  <sheetProtection selectLockedCells="1" selectUnlockedCells="1"/>
  <mergeCells count="61">
    <mergeCell ref="B11:C11"/>
    <mergeCell ref="B27:C27"/>
    <mergeCell ref="D27:E27"/>
    <mergeCell ref="F27:I27"/>
    <mergeCell ref="B13:C13"/>
    <mergeCell ref="B35:C35"/>
    <mergeCell ref="D35:E35"/>
    <mergeCell ref="F35:I35"/>
    <mergeCell ref="B19:C19"/>
    <mergeCell ref="B33:C33"/>
    <mergeCell ref="D33:E33"/>
    <mergeCell ref="H9:I9"/>
    <mergeCell ref="B15:C15"/>
    <mergeCell ref="B30:C30"/>
    <mergeCell ref="F30:I30"/>
    <mergeCell ref="D8:E9"/>
    <mergeCell ref="B8:C9"/>
    <mergeCell ref="B10:C10"/>
    <mergeCell ref="B23:I23"/>
    <mergeCell ref="B20:C20"/>
    <mergeCell ref="B21:C21"/>
    <mergeCell ref="A1:B4"/>
    <mergeCell ref="C1:G4"/>
    <mergeCell ref="H1:J3"/>
    <mergeCell ref="H4:I4"/>
    <mergeCell ref="B6:I6"/>
    <mergeCell ref="D26:E26"/>
    <mergeCell ref="B17:C17"/>
    <mergeCell ref="B16:C16"/>
    <mergeCell ref="H8:I8"/>
    <mergeCell ref="F9:G9"/>
    <mergeCell ref="B37:C37"/>
    <mergeCell ref="D37:E37"/>
    <mergeCell ref="F37:I37"/>
    <mergeCell ref="F8:G8"/>
    <mergeCell ref="D34:E34"/>
    <mergeCell ref="F34:I34"/>
    <mergeCell ref="B36:C36"/>
    <mergeCell ref="D36:E36"/>
    <mergeCell ref="F36:I36"/>
    <mergeCell ref="B18:C18"/>
    <mergeCell ref="F33:I33"/>
    <mergeCell ref="B34:C34"/>
    <mergeCell ref="B25:C26"/>
    <mergeCell ref="B14:C14"/>
    <mergeCell ref="D32:E32"/>
    <mergeCell ref="F32:I32"/>
    <mergeCell ref="B32:C32"/>
    <mergeCell ref="D25:E25"/>
    <mergeCell ref="F25:I26"/>
    <mergeCell ref="D31:E31"/>
    <mergeCell ref="B12:C12"/>
    <mergeCell ref="D30:E30"/>
    <mergeCell ref="F31:I31"/>
    <mergeCell ref="B31:C31"/>
    <mergeCell ref="B28:C28"/>
    <mergeCell ref="D28:E28"/>
    <mergeCell ref="F28:I28"/>
    <mergeCell ref="B29:C29"/>
    <mergeCell ref="D29:E29"/>
    <mergeCell ref="F29:I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="91" zoomScaleNormal="91" zoomScalePageLayoutView="0" workbookViewId="0" topLeftCell="A1">
      <selection activeCell="E20" sqref="E20"/>
    </sheetView>
  </sheetViews>
  <sheetFormatPr defaultColWidth="11.57421875" defaultRowHeight="12.75"/>
  <cols>
    <col min="1" max="1" width="11.57421875" style="0" customWidth="1"/>
    <col min="2" max="2" width="29.00390625" style="0" customWidth="1"/>
    <col min="3" max="3" width="34.8515625" style="10" customWidth="1"/>
    <col min="4" max="4" width="24.00390625" style="0" customWidth="1"/>
  </cols>
  <sheetData>
    <row r="1" spans="1:4" s="26" customFormat="1" ht="37.5" customHeight="1">
      <c r="A1" s="105" t="s">
        <v>208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204</v>
      </c>
    </row>
    <row r="3" spans="1:4" ht="12.75">
      <c r="A3" s="35">
        <v>1</v>
      </c>
      <c r="B3" s="33" t="s">
        <v>205</v>
      </c>
      <c r="C3" s="28" t="s">
        <v>78</v>
      </c>
      <c r="D3" s="33"/>
    </row>
    <row r="4" spans="1:4" ht="12.75">
      <c r="A4" s="35">
        <f aca="true" t="shared" si="0" ref="A4:A10">1+A3</f>
        <v>2</v>
      </c>
      <c r="B4" s="33" t="s">
        <v>206</v>
      </c>
      <c r="C4" s="28" t="s">
        <v>78</v>
      </c>
      <c r="D4" s="33"/>
    </row>
    <row r="5" spans="1:4" ht="12.75">
      <c r="A5" s="35">
        <f t="shared" si="0"/>
        <v>3</v>
      </c>
      <c r="B5" s="33" t="s">
        <v>207</v>
      </c>
      <c r="C5" s="28" t="s">
        <v>78</v>
      </c>
      <c r="D5" s="33"/>
    </row>
    <row r="6" spans="1:4" ht="12.75">
      <c r="A6" s="35">
        <f t="shared" si="0"/>
        <v>4</v>
      </c>
      <c r="B6" s="33" t="s">
        <v>209</v>
      </c>
      <c r="C6" s="28" t="s">
        <v>78</v>
      </c>
      <c r="D6" s="33"/>
    </row>
    <row r="7" spans="1:4" ht="12.75">
      <c r="A7" s="35">
        <f t="shared" si="0"/>
        <v>5</v>
      </c>
      <c r="B7" s="33" t="s">
        <v>210</v>
      </c>
      <c r="C7" s="28" t="s">
        <v>78</v>
      </c>
      <c r="D7" s="33"/>
    </row>
    <row r="8" spans="1:4" ht="12.75">
      <c r="A8" s="35">
        <f t="shared" si="0"/>
        <v>6</v>
      </c>
      <c r="B8" s="33" t="s">
        <v>211</v>
      </c>
      <c r="C8" s="28" t="s">
        <v>78</v>
      </c>
      <c r="D8" s="33"/>
    </row>
    <row r="9" spans="1:4" ht="12.75">
      <c r="A9" s="35">
        <f t="shared" si="0"/>
        <v>7</v>
      </c>
      <c r="B9" s="33" t="s">
        <v>80</v>
      </c>
      <c r="C9" s="28" t="s">
        <v>78</v>
      </c>
      <c r="D9" s="33"/>
    </row>
    <row r="10" spans="1:4" ht="12.75">
      <c r="A10" s="35">
        <f t="shared" si="0"/>
        <v>8</v>
      </c>
      <c r="B10" s="33" t="s">
        <v>10</v>
      </c>
      <c r="C10" s="28" t="s">
        <v>78</v>
      </c>
      <c r="D10" s="33"/>
    </row>
    <row r="11" spans="1:4" ht="38.25">
      <c r="A11" s="35">
        <v>10</v>
      </c>
      <c r="B11" s="33" t="s">
        <v>285</v>
      </c>
      <c r="C11" s="28" t="s">
        <v>76</v>
      </c>
      <c r="D11" s="46" t="s">
        <v>191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zoomScale="91" zoomScaleNormal="9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33.57421875" style="0" customWidth="1"/>
    <col min="3" max="3" width="29.7109375" style="0" customWidth="1"/>
    <col min="4" max="4" width="25.7109375" style="0" customWidth="1"/>
  </cols>
  <sheetData>
    <row r="1" spans="1:4" s="26" customFormat="1" ht="37.5" customHeight="1">
      <c r="A1" s="105" t="s">
        <v>212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213</v>
      </c>
    </row>
    <row r="3" spans="1:4" ht="12.75">
      <c r="A3" s="35">
        <v>1</v>
      </c>
      <c r="B3" s="33" t="s">
        <v>214</v>
      </c>
      <c r="C3" s="37" t="s">
        <v>78</v>
      </c>
      <c r="D3" s="33"/>
    </row>
    <row r="4" spans="1:4" ht="12.75">
      <c r="A4" s="35">
        <f aca="true" t="shared" si="0" ref="A4:A28">1+A3</f>
        <v>2</v>
      </c>
      <c r="B4" s="33" t="s">
        <v>215</v>
      </c>
      <c r="C4" s="37" t="s">
        <v>78</v>
      </c>
      <c r="D4" s="33"/>
    </row>
    <row r="5" spans="1:4" ht="12.75">
      <c r="A5" s="35">
        <f t="shared" si="0"/>
        <v>3</v>
      </c>
      <c r="B5" s="33" t="s">
        <v>216</v>
      </c>
      <c r="C5" s="37" t="s">
        <v>78</v>
      </c>
      <c r="D5" s="33"/>
    </row>
    <row r="6" spans="1:4" ht="12.75">
      <c r="A6" s="35">
        <f t="shared" si="0"/>
        <v>4</v>
      </c>
      <c r="B6" s="33" t="s">
        <v>217</v>
      </c>
      <c r="C6" s="37" t="s">
        <v>218</v>
      </c>
      <c r="D6" s="33"/>
    </row>
    <row r="7" spans="1:4" ht="12.75">
      <c r="A7" s="35">
        <f t="shared" si="0"/>
        <v>5</v>
      </c>
      <c r="B7" s="33" t="s">
        <v>219</v>
      </c>
      <c r="C7" s="37" t="s">
        <v>78</v>
      </c>
      <c r="D7" s="33"/>
    </row>
    <row r="8" spans="1:4" ht="12.75">
      <c r="A8" s="35">
        <f t="shared" si="0"/>
        <v>6</v>
      </c>
      <c r="B8" s="33" t="s">
        <v>220</v>
      </c>
      <c r="C8" s="37" t="s">
        <v>78</v>
      </c>
      <c r="D8" s="33"/>
    </row>
    <row r="9" spans="1:4" ht="12.75">
      <c r="A9" s="35">
        <f t="shared" si="0"/>
        <v>7</v>
      </c>
      <c r="B9" s="33" t="s">
        <v>221</v>
      </c>
      <c r="C9" s="37" t="s">
        <v>78</v>
      </c>
      <c r="D9" s="33"/>
    </row>
    <row r="10" spans="1:4" ht="12.75">
      <c r="A10" s="35">
        <f t="shared" si="0"/>
        <v>8</v>
      </c>
      <c r="B10" s="33" t="s">
        <v>222</v>
      </c>
      <c r="C10" s="37" t="s">
        <v>78</v>
      </c>
      <c r="D10" s="33"/>
    </row>
    <row r="11" spans="1:4" ht="12.75">
      <c r="A11" s="35">
        <f t="shared" si="0"/>
        <v>9</v>
      </c>
      <c r="B11" s="33" t="s">
        <v>223</v>
      </c>
      <c r="C11" s="37" t="s">
        <v>78</v>
      </c>
      <c r="D11" s="33"/>
    </row>
    <row r="12" spans="1:4" ht="12.75">
      <c r="A12" s="35">
        <f t="shared" si="0"/>
        <v>10</v>
      </c>
      <c r="B12" s="33" t="s">
        <v>224</v>
      </c>
      <c r="C12" s="37" t="s">
        <v>78</v>
      </c>
      <c r="D12" s="33"/>
    </row>
    <row r="13" spans="1:4" ht="12.75">
      <c r="A13" s="35">
        <f t="shared" si="0"/>
        <v>11</v>
      </c>
      <c r="B13" s="33" t="s">
        <v>225</v>
      </c>
      <c r="C13" s="37" t="s">
        <v>78</v>
      </c>
      <c r="D13" s="38" t="s">
        <v>226</v>
      </c>
    </row>
    <row r="14" spans="1:4" ht="12.75">
      <c r="A14" s="35">
        <f t="shared" si="0"/>
        <v>12</v>
      </c>
      <c r="B14" s="33" t="s">
        <v>227</v>
      </c>
      <c r="C14" s="37" t="s">
        <v>78</v>
      </c>
      <c r="D14" s="38"/>
    </row>
    <row r="15" spans="1:4" ht="12.75">
      <c r="A15" s="35">
        <f t="shared" si="0"/>
        <v>13</v>
      </c>
      <c r="B15" s="33" t="s">
        <v>228</v>
      </c>
      <c r="C15" s="37" t="s">
        <v>78</v>
      </c>
      <c r="D15" s="38" t="s">
        <v>226</v>
      </c>
    </row>
    <row r="16" spans="1:4" ht="12.75">
      <c r="A16" s="35">
        <f t="shared" si="0"/>
        <v>14</v>
      </c>
      <c r="B16" s="33" t="s">
        <v>229</v>
      </c>
      <c r="C16" s="37" t="s">
        <v>78</v>
      </c>
      <c r="D16" s="38" t="s">
        <v>226</v>
      </c>
    </row>
    <row r="17" spans="1:4" ht="12.75">
      <c r="A17" s="35">
        <f t="shared" si="0"/>
        <v>15</v>
      </c>
      <c r="B17" s="33" t="s">
        <v>230</v>
      </c>
      <c r="C17" s="37" t="s">
        <v>218</v>
      </c>
      <c r="D17" s="38"/>
    </row>
    <row r="18" spans="1:4" ht="12.75">
      <c r="A18" s="35">
        <f t="shared" si="0"/>
        <v>16</v>
      </c>
      <c r="B18" s="33" t="s">
        <v>231</v>
      </c>
      <c r="C18" s="37" t="s">
        <v>218</v>
      </c>
      <c r="D18" s="38"/>
    </row>
    <row r="19" spans="1:4" ht="12.75">
      <c r="A19" s="35">
        <f t="shared" si="0"/>
        <v>17</v>
      </c>
      <c r="B19" s="33" t="s">
        <v>232</v>
      </c>
      <c r="C19" s="37" t="s">
        <v>78</v>
      </c>
      <c r="D19" s="38"/>
    </row>
    <row r="20" spans="1:4" ht="12.75">
      <c r="A20" s="35">
        <f t="shared" si="0"/>
        <v>18</v>
      </c>
      <c r="B20" s="33" t="s">
        <v>233</v>
      </c>
      <c r="C20" s="37" t="s">
        <v>78</v>
      </c>
      <c r="D20" s="38"/>
    </row>
    <row r="21" spans="1:4" ht="12.75">
      <c r="A21" s="35">
        <f t="shared" si="0"/>
        <v>19</v>
      </c>
      <c r="B21" s="33" t="s">
        <v>234</v>
      </c>
      <c r="C21" s="37" t="s">
        <v>78</v>
      </c>
      <c r="D21" s="38"/>
    </row>
    <row r="22" spans="1:4" ht="12.75">
      <c r="A22" s="35">
        <f t="shared" si="0"/>
        <v>20</v>
      </c>
      <c r="B22" s="33" t="s">
        <v>235</v>
      </c>
      <c r="C22" s="37" t="s">
        <v>78</v>
      </c>
      <c r="D22" s="38"/>
    </row>
    <row r="23" spans="1:4" ht="12.75">
      <c r="A23" s="35">
        <f t="shared" si="0"/>
        <v>21</v>
      </c>
      <c r="B23" s="33" t="s">
        <v>236</v>
      </c>
      <c r="C23" s="37" t="s">
        <v>78</v>
      </c>
      <c r="D23" s="38"/>
    </row>
    <row r="24" spans="1:4" ht="12.75">
      <c r="A24" s="35">
        <f t="shared" si="0"/>
        <v>22</v>
      </c>
      <c r="B24" s="33" t="s">
        <v>237</v>
      </c>
      <c r="C24" s="37" t="s">
        <v>78</v>
      </c>
      <c r="D24" s="38"/>
    </row>
    <row r="25" spans="1:4" ht="12.75">
      <c r="A25" s="35">
        <f t="shared" si="0"/>
        <v>23</v>
      </c>
      <c r="B25" s="33" t="s">
        <v>238</v>
      </c>
      <c r="C25" s="37" t="s">
        <v>78</v>
      </c>
      <c r="D25" s="38"/>
    </row>
    <row r="26" spans="1:4" ht="12.75">
      <c r="A26" s="35">
        <f t="shared" si="0"/>
        <v>24</v>
      </c>
      <c r="B26" s="33" t="s">
        <v>239</v>
      </c>
      <c r="C26" s="37" t="s">
        <v>218</v>
      </c>
      <c r="D26" s="39" t="s">
        <v>240</v>
      </c>
    </row>
    <row r="27" spans="1:4" ht="12.75">
      <c r="A27" s="35">
        <f t="shared" si="0"/>
        <v>25</v>
      </c>
      <c r="B27" s="33" t="s">
        <v>241</v>
      </c>
      <c r="C27" s="37" t="s">
        <v>78</v>
      </c>
      <c r="D27" s="38" t="s">
        <v>242</v>
      </c>
    </row>
    <row r="28" spans="1:4" ht="12.75">
      <c r="A28" s="35">
        <f t="shared" si="0"/>
        <v>26</v>
      </c>
      <c r="B28" s="33" t="s">
        <v>243</v>
      </c>
      <c r="C28" s="37" t="s">
        <v>78</v>
      </c>
      <c r="D28" s="38" t="s">
        <v>244</v>
      </c>
    </row>
    <row r="29" spans="1:4" ht="12.75">
      <c r="A29" s="35">
        <v>27</v>
      </c>
      <c r="B29" s="33" t="s">
        <v>260</v>
      </c>
      <c r="C29" s="37" t="s">
        <v>78</v>
      </c>
      <c r="D29" s="38"/>
    </row>
    <row r="30" spans="1:4" ht="12.75">
      <c r="A30" s="35">
        <v>29</v>
      </c>
      <c r="B30" s="33" t="s">
        <v>392</v>
      </c>
      <c r="C30" s="37" t="s">
        <v>78</v>
      </c>
      <c r="D30" s="38"/>
    </row>
    <row r="31" spans="1:4" ht="12.75">
      <c r="A31" s="35">
        <v>30</v>
      </c>
      <c r="B31" s="33" t="s">
        <v>393</v>
      </c>
      <c r="C31" s="37" t="s">
        <v>78</v>
      </c>
      <c r="D31" s="38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="91" zoomScaleNormal="91" zoomScalePageLayoutView="0" workbookViewId="0" topLeftCell="A1">
      <selection activeCell="A9" sqref="A9"/>
    </sheetView>
  </sheetViews>
  <sheetFormatPr defaultColWidth="11.57421875" defaultRowHeight="12.75"/>
  <cols>
    <col min="1" max="1" width="30.00390625" style="10" customWidth="1"/>
    <col min="2" max="2" width="36.57421875" style="0" customWidth="1"/>
    <col min="3" max="3" width="43.7109375" style="10" customWidth="1"/>
    <col min="4" max="4" width="13.00390625" style="0" customWidth="1"/>
  </cols>
  <sheetData>
    <row r="1" spans="1:4" s="26" customFormat="1" ht="37.5" customHeight="1">
      <c r="A1" s="105" t="s">
        <v>245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74</v>
      </c>
    </row>
    <row r="3" spans="1:4" ht="12.75">
      <c r="A3" s="28">
        <v>1</v>
      </c>
      <c r="B3" s="33" t="s">
        <v>160</v>
      </c>
      <c r="C3" s="28" t="s">
        <v>76</v>
      </c>
      <c r="D3" s="33">
        <v>22</v>
      </c>
    </row>
    <row r="4" spans="1:4" ht="12.75">
      <c r="A4" s="28">
        <f aca="true" t="shared" si="0" ref="A4:A19">1+A3</f>
        <v>2</v>
      </c>
      <c r="B4" s="33" t="s">
        <v>246</v>
      </c>
      <c r="C4" s="28" t="s">
        <v>78</v>
      </c>
      <c r="D4" s="33">
        <v>16</v>
      </c>
    </row>
    <row r="5" spans="1:4" ht="12.75">
      <c r="A5" s="28">
        <f t="shared" si="0"/>
        <v>3</v>
      </c>
      <c r="B5" s="33" t="s">
        <v>247</v>
      </c>
      <c r="C5" s="28" t="s">
        <v>78</v>
      </c>
      <c r="D5" s="33">
        <v>2</v>
      </c>
    </row>
    <row r="6" spans="1:4" ht="12.75">
      <c r="A6" s="28">
        <f t="shared" si="0"/>
        <v>4</v>
      </c>
      <c r="B6" s="33" t="s">
        <v>248</v>
      </c>
      <c r="C6" s="28" t="s">
        <v>78</v>
      </c>
      <c r="D6" s="33">
        <v>1</v>
      </c>
    </row>
    <row r="7" spans="1:4" ht="12.75">
      <c r="A7" s="28">
        <f t="shared" si="0"/>
        <v>5</v>
      </c>
      <c r="B7" s="33" t="s">
        <v>249</v>
      </c>
      <c r="C7" s="28" t="s">
        <v>82</v>
      </c>
      <c r="D7" s="33"/>
    </row>
    <row r="8" spans="1:4" ht="12.75">
      <c r="A8" s="28">
        <f t="shared" si="0"/>
        <v>6</v>
      </c>
      <c r="B8" s="33" t="s">
        <v>250</v>
      </c>
      <c r="C8" s="28" t="s">
        <v>82</v>
      </c>
      <c r="D8" s="33"/>
    </row>
    <row r="9" spans="1:4" ht="12.75">
      <c r="A9" s="28">
        <f t="shared" si="0"/>
        <v>7</v>
      </c>
      <c r="B9" s="33" t="s">
        <v>251</v>
      </c>
      <c r="C9" s="28" t="s">
        <v>82</v>
      </c>
      <c r="D9" s="33"/>
    </row>
    <row r="10" spans="1:4" ht="12.75">
      <c r="A10" s="28">
        <f t="shared" si="0"/>
        <v>8</v>
      </c>
      <c r="B10" s="33" t="s">
        <v>138</v>
      </c>
      <c r="C10" s="28" t="s">
        <v>76</v>
      </c>
      <c r="D10" s="33">
        <v>22</v>
      </c>
    </row>
    <row r="11" spans="1:4" ht="12.75">
      <c r="A11" s="28">
        <f t="shared" si="0"/>
        <v>9</v>
      </c>
      <c r="B11" s="33" t="s">
        <v>252</v>
      </c>
      <c r="C11" s="28" t="s">
        <v>78</v>
      </c>
      <c r="D11" s="33">
        <v>16</v>
      </c>
    </row>
    <row r="12" spans="1:4" ht="12.75">
      <c r="A12" s="28">
        <f t="shared" si="0"/>
        <v>10</v>
      </c>
      <c r="B12" s="33" t="s">
        <v>253</v>
      </c>
      <c r="C12" s="28" t="s">
        <v>76</v>
      </c>
      <c r="D12" s="33">
        <v>22</v>
      </c>
    </row>
    <row r="13" spans="1:4" ht="12.75">
      <c r="A13" s="28">
        <f t="shared" si="0"/>
        <v>11</v>
      </c>
      <c r="B13" s="33" t="s">
        <v>254</v>
      </c>
      <c r="C13" s="28" t="s">
        <v>76</v>
      </c>
      <c r="D13" s="33">
        <v>22</v>
      </c>
    </row>
    <row r="14" spans="1:4" ht="12.75">
      <c r="A14" s="28">
        <f t="shared" si="0"/>
        <v>12</v>
      </c>
      <c r="B14" s="33" t="s">
        <v>255</v>
      </c>
      <c r="C14" s="28" t="s">
        <v>76</v>
      </c>
      <c r="D14" s="33">
        <v>22</v>
      </c>
    </row>
    <row r="15" spans="1:4" ht="12.75">
      <c r="A15" s="28">
        <f t="shared" si="0"/>
        <v>13</v>
      </c>
      <c r="B15" s="33" t="s">
        <v>256</v>
      </c>
      <c r="C15" s="28" t="s">
        <v>76</v>
      </c>
      <c r="D15" s="33">
        <v>22</v>
      </c>
    </row>
    <row r="16" spans="1:4" ht="12.75">
      <c r="A16" s="28">
        <f t="shared" si="0"/>
        <v>14</v>
      </c>
      <c r="B16" s="33" t="s">
        <v>257</v>
      </c>
      <c r="C16" s="28" t="s">
        <v>76</v>
      </c>
      <c r="D16" s="33">
        <v>22</v>
      </c>
    </row>
    <row r="17" spans="1:4" ht="12.75">
      <c r="A17" s="28">
        <f t="shared" si="0"/>
        <v>15</v>
      </c>
      <c r="B17" s="33" t="s">
        <v>258</v>
      </c>
      <c r="C17" s="28" t="s">
        <v>76</v>
      </c>
      <c r="D17" s="33">
        <v>22</v>
      </c>
    </row>
    <row r="18" spans="1:4" ht="12.75">
      <c r="A18" s="28">
        <f t="shared" si="0"/>
        <v>16</v>
      </c>
      <c r="B18" s="33" t="s">
        <v>259</v>
      </c>
      <c r="C18" s="28" t="s">
        <v>78</v>
      </c>
      <c r="D18" s="33">
        <v>2</v>
      </c>
    </row>
    <row r="19" spans="1:4" ht="12.75">
      <c r="A19" s="28">
        <f t="shared" si="0"/>
        <v>17</v>
      </c>
      <c r="B19" s="33" t="s">
        <v>260</v>
      </c>
      <c r="C19" s="28" t="s">
        <v>78</v>
      </c>
      <c r="D19" s="33">
        <v>400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73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24.8515625" style="25" customWidth="1"/>
    <col min="2" max="2" width="38.00390625" style="26" customWidth="1"/>
    <col min="3" max="3" width="26.8515625" style="25" customWidth="1"/>
    <col min="4" max="4" width="36.140625" style="26" customWidth="1"/>
    <col min="5" max="246" width="11.57421875" style="26" customWidth="1"/>
  </cols>
  <sheetData>
    <row r="1" spans="1:4" ht="37.5" customHeight="1">
      <c r="A1" s="110" t="s">
        <v>276</v>
      </c>
      <c r="B1" s="110"/>
      <c r="C1" s="110"/>
      <c r="D1" s="110"/>
    </row>
    <row r="2" spans="1:245" ht="15.75">
      <c r="A2" s="40" t="s">
        <v>71</v>
      </c>
      <c r="B2" s="40" t="s">
        <v>72</v>
      </c>
      <c r="C2" s="40" t="s">
        <v>73</v>
      </c>
      <c r="D2" s="40" t="s">
        <v>74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4" ht="12.75">
      <c r="A3" s="41">
        <v>1</v>
      </c>
      <c r="B3" s="42" t="s">
        <v>75</v>
      </c>
      <c r="C3" s="43" t="s">
        <v>76</v>
      </c>
      <c r="D3" s="44">
        <v>22</v>
      </c>
    </row>
    <row r="4" spans="1:5" ht="12.75">
      <c r="A4" s="41">
        <f aca="true" t="shared" si="0" ref="A4:A34">A3+1</f>
        <v>2</v>
      </c>
      <c r="B4" s="42" t="s">
        <v>77</v>
      </c>
      <c r="C4" s="43" t="s">
        <v>78</v>
      </c>
      <c r="D4" s="44">
        <v>1</v>
      </c>
      <c r="E4" s="26" t="s">
        <v>79</v>
      </c>
    </row>
    <row r="5" spans="1:4" ht="12.75">
      <c r="A5" s="41">
        <f t="shared" si="0"/>
        <v>3</v>
      </c>
      <c r="B5" s="42" t="s">
        <v>80</v>
      </c>
      <c r="C5" s="43" t="s">
        <v>78</v>
      </c>
      <c r="D5" s="44">
        <v>50</v>
      </c>
    </row>
    <row r="6" spans="1:4" ht="12.75">
      <c r="A6" s="41">
        <f>A5+1</f>
        <v>4</v>
      </c>
      <c r="B6" s="42" t="s">
        <v>10</v>
      </c>
      <c r="C6" s="43" t="s">
        <v>78</v>
      </c>
      <c r="D6" s="44">
        <v>50</v>
      </c>
    </row>
    <row r="7" spans="1:4" ht="12.75">
      <c r="A7" s="41">
        <f t="shared" si="0"/>
        <v>5</v>
      </c>
      <c r="B7" s="42" t="s">
        <v>81</v>
      </c>
      <c r="C7" s="43" t="s">
        <v>82</v>
      </c>
      <c r="D7" s="44"/>
    </row>
    <row r="8" spans="1:4" ht="12.75">
      <c r="A8" s="41">
        <f t="shared" si="0"/>
        <v>6</v>
      </c>
      <c r="B8" s="42" t="s">
        <v>83</v>
      </c>
      <c r="C8" s="43" t="s">
        <v>78</v>
      </c>
      <c r="D8" s="44">
        <v>3</v>
      </c>
    </row>
    <row r="9" spans="1:4" ht="12.75">
      <c r="A9" s="41">
        <f>A8+1</f>
        <v>7</v>
      </c>
      <c r="B9" s="42" t="s">
        <v>84</v>
      </c>
      <c r="C9" s="43" t="s">
        <v>78</v>
      </c>
      <c r="D9" s="44">
        <v>103</v>
      </c>
    </row>
    <row r="10" spans="1:4" s="26" customFormat="1" ht="12.75">
      <c r="A10" s="41">
        <f t="shared" si="0"/>
        <v>8</v>
      </c>
      <c r="B10" s="42" t="s">
        <v>88</v>
      </c>
      <c r="C10" s="43" t="s">
        <v>78</v>
      </c>
      <c r="D10" s="44">
        <v>1</v>
      </c>
    </row>
    <row r="11" spans="1:4" s="26" customFormat="1" ht="12.75">
      <c r="A11" s="41">
        <f t="shared" si="0"/>
        <v>9</v>
      </c>
      <c r="B11" s="42" t="s">
        <v>89</v>
      </c>
      <c r="C11" s="43" t="s">
        <v>78</v>
      </c>
      <c r="D11" s="44">
        <v>3</v>
      </c>
    </row>
    <row r="12" spans="1:4" s="26" customFormat="1" ht="12.75">
      <c r="A12" s="41">
        <f t="shared" si="0"/>
        <v>10</v>
      </c>
      <c r="B12" s="42" t="s">
        <v>90</v>
      </c>
      <c r="C12" s="43" t="s">
        <v>78</v>
      </c>
      <c r="D12" s="44">
        <v>206</v>
      </c>
    </row>
    <row r="13" spans="1:4" s="26" customFormat="1" ht="12.75">
      <c r="A13" s="41">
        <f t="shared" si="0"/>
        <v>11</v>
      </c>
      <c r="B13" s="42" t="s">
        <v>91</v>
      </c>
      <c r="C13" s="43" t="s">
        <v>78</v>
      </c>
      <c r="D13" s="44">
        <v>16</v>
      </c>
    </row>
    <row r="14" spans="1:4" s="26" customFormat="1" ht="12.75">
      <c r="A14" s="41">
        <f t="shared" si="0"/>
        <v>12</v>
      </c>
      <c r="B14" s="42" t="s">
        <v>92</v>
      </c>
      <c r="C14" s="43" t="s">
        <v>78</v>
      </c>
      <c r="D14" s="44">
        <v>1</v>
      </c>
    </row>
    <row r="15" spans="1:4" s="26" customFormat="1" ht="12.75">
      <c r="A15" s="41">
        <f t="shared" si="0"/>
        <v>13</v>
      </c>
      <c r="B15" s="42" t="s">
        <v>93</v>
      </c>
      <c r="C15" s="43" t="s">
        <v>82</v>
      </c>
      <c r="D15" s="44"/>
    </row>
    <row r="16" spans="1:4" s="26" customFormat="1" ht="12.75">
      <c r="A16" s="41">
        <f t="shared" si="0"/>
        <v>14</v>
      </c>
      <c r="B16" s="42" t="s">
        <v>94</v>
      </c>
      <c r="C16" s="43" t="s">
        <v>78</v>
      </c>
      <c r="D16" s="44">
        <v>5</v>
      </c>
    </row>
    <row r="17" spans="1:4" s="26" customFormat="1" ht="12.75">
      <c r="A17" s="41">
        <f t="shared" si="0"/>
        <v>15</v>
      </c>
      <c r="B17" s="42" t="s">
        <v>95</v>
      </c>
      <c r="C17" s="43" t="s">
        <v>78</v>
      </c>
      <c r="D17" s="44">
        <v>6</v>
      </c>
    </row>
    <row r="18" spans="1:4" s="26" customFormat="1" ht="12.75">
      <c r="A18" s="41">
        <f t="shared" si="0"/>
        <v>16</v>
      </c>
      <c r="B18" s="42" t="s">
        <v>96</v>
      </c>
      <c r="C18" s="43" t="s">
        <v>78</v>
      </c>
      <c r="D18" s="44">
        <v>3</v>
      </c>
    </row>
    <row r="19" spans="1:4" s="26" customFormat="1" ht="12.75">
      <c r="A19" s="41">
        <f t="shared" si="0"/>
        <v>17</v>
      </c>
      <c r="B19" s="42" t="s">
        <v>97</v>
      </c>
      <c r="C19" s="43" t="s">
        <v>78</v>
      </c>
      <c r="D19" s="44">
        <v>100</v>
      </c>
    </row>
    <row r="20" spans="1:4" s="26" customFormat="1" ht="12.75">
      <c r="A20" s="41">
        <f t="shared" si="0"/>
        <v>18</v>
      </c>
      <c r="B20" s="42" t="s">
        <v>98</v>
      </c>
      <c r="C20" s="43" t="s">
        <v>78</v>
      </c>
      <c r="D20" s="44">
        <v>103</v>
      </c>
    </row>
    <row r="21" spans="1:4" s="26" customFormat="1" ht="12.75">
      <c r="A21" s="41">
        <f t="shared" si="0"/>
        <v>19</v>
      </c>
      <c r="B21" s="42" t="s">
        <v>99</v>
      </c>
      <c r="C21" s="43" t="s">
        <v>78</v>
      </c>
      <c r="D21" s="44">
        <v>220</v>
      </c>
    </row>
    <row r="22" spans="1:4" s="26" customFormat="1" ht="12.75">
      <c r="A22" s="41">
        <f t="shared" si="0"/>
        <v>20</v>
      </c>
      <c r="B22" s="42" t="s">
        <v>100</v>
      </c>
      <c r="C22" s="43" t="s">
        <v>78</v>
      </c>
      <c r="D22" s="44">
        <v>80</v>
      </c>
    </row>
    <row r="23" spans="1:4" s="26" customFormat="1" ht="12.75">
      <c r="A23" s="41">
        <f t="shared" si="0"/>
        <v>21</v>
      </c>
      <c r="B23" s="42" t="s">
        <v>122</v>
      </c>
      <c r="C23" s="43" t="s">
        <v>78</v>
      </c>
      <c r="D23" s="44">
        <v>6</v>
      </c>
    </row>
    <row r="24" spans="1:4" s="26" customFormat="1" ht="12.75">
      <c r="A24" s="41">
        <f t="shared" si="0"/>
        <v>22</v>
      </c>
      <c r="B24" s="42" t="s">
        <v>125</v>
      </c>
      <c r="C24" s="43" t="s">
        <v>78</v>
      </c>
      <c r="D24" s="44">
        <v>6</v>
      </c>
    </row>
    <row r="25" spans="1:4" s="26" customFormat="1" ht="12.75">
      <c r="A25" s="41">
        <f t="shared" si="0"/>
        <v>23</v>
      </c>
      <c r="B25" s="42" t="s">
        <v>126</v>
      </c>
      <c r="C25" s="43" t="s">
        <v>82</v>
      </c>
      <c r="D25" s="44"/>
    </row>
    <row r="26" spans="1:4" s="26" customFormat="1" ht="12.75">
      <c r="A26" s="41">
        <f t="shared" si="0"/>
        <v>24</v>
      </c>
      <c r="B26" s="42" t="s">
        <v>127</v>
      </c>
      <c r="C26" s="43" t="s">
        <v>82</v>
      </c>
      <c r="D26" s="44"/>
    </row>
    <row r="27" spans="1:4" s="26" customFormat="1" ht="12.75">
      <c r="A27" s="41">
        <f t="shared" si="0"/>
        <v>25</v>
      </c>
      <c r="B27" s="42" t="s">
        <v>137</v>
      </c>
      <c r="C27" s="43" t="s">
        <v>78</v>
      </c>
      <c r="D27" s="44">
        <v>16</v>
      </c>
    </row>
    <row r="28" spans="1:5" s="26" customFormat="1" ht="12.75">
      <c r="A28" s="41">
        <f t="shared" si="0"/>
        <v>26</v>
      </c>
      <c r="B28" s="42" t="s">
        <v>270</v>
      </c>
      <c r="C28" s="43" t="s">
        <v>78</v>
      </c>
      <c r="D28" s="44">
        <v>1</v>
      </c>
      <c r="E28" s="26" t="s">
        <v>275</v>
      </c>
    </row>
    <row r="29" spans="1:4" s="26" customFormat="1" ht="12.75">
      <c r="A29" s="41">
        <f t="shared" si="0"/>
        <v>27</v>
      </c>
      <c r="B29" s="42" t="s">
        <v>271</v>
      </c>
      <c r="C29" s="43" t="s">
        <v>82</v>
      </c>
      <c r="D29" s="44"/>
    </row>
    <row r="30" spans="1:245" s="26" customFormat="1" ht="12.75">
      <c r="A30" s="41">
        <f t="shared" si="0"/>
        <v>28</v>
      </c>
      <c r="B30" s="42" t="s">
        <v>139</v>
      </c>
      <c r="C30" s="45" t="s">
        <v>78</v>
      </c>
      <c r="D30" s="44">
        <v>16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26" customFormat="1" ht="12.75">
      <c r="A31" s="41">
        <f t="shared" si="0"/>
        <v>29</v>
      </c>
      <c r="B31" s="42" t="s">
        <v>143</v>
      </c>
      <c r="C31" s="45" t="s">
        <v>78</v>
      </c>
      <c r="D31" s="44">
        <v>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26" customFormat="1" ht="12.75">
      <c r="A32" s="41">
        <f t="shared" si="0"/>
        <v>30</v>
      </c>
      <c r="B32" s="42" t="s">
        <v>272</v>
      </c>
      <c r="C32" s="45" t="s">
        <v>78</v>
      </c>
      <c r="D32" s="44">
        <v>16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s="26" customFormat="1" ht="12.75">
      <c r="A33" s="41">
        <f t="shared" si="0"/>
        <v>31</v>
      </c>
      <c r="B33" s="42" t="s">
        <v>273</v>
      </c>
      <c r="C33" s="45" t="s">
        <v>82</v>
      </c>
      <c r="D33" s="45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s="26" customFormat="1" ht="12.75">
      <c r="A34" s="41">
        <f t="shared" si="0"/>
        <v>32</v>
      </c>
      <c r="B34" s="42" t="s">
        <v>274</v>
      </c>
      <c r="C34" s="45" t="s">
        <v>78</v>
      </c>
      <c r="D34" s="44">
        <v>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s="26" customFormat="1" ht="12.75">
      <c r="A35" s="41">
        <f>A34+1</f>
        <v>33</v>
      </c>
      <c r="B35" s="42" t="s">
        <v>278</v>
      </c>
      <c r="C35" s="45" t="s">
        <v>78</v>
      </c>
      <c r="D35" s="44">
        <v>1</v>
      </c>
      <c r="E35" t="s">
        <v>279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s="26" customFormat="1" ht="12.75" customHeight="1">
      <c r="A36" s="108" t="s">
        <v>277</v>
      </c>
      <c r="B36" s="109"/>
      <c r="C36" s="109"/>
      <c r="D36" s="109"/>
      <c r="E36" s="109"/>
      <c r="F36" s="109"/>
      <c r="G36" s="109"/>
      <c r="H36" s="10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8" s="26" customFormat="1" ht="12.75">
      <c r="A37" s="109"/>
      <c r="B37" s="109"/>
      <c r="C37" s="109"/>
      <c r="D37" s="109"/>
      <c r="E37" s="109"/>
      <c r="F37" s="109"/>
      <c r="G37" s="109"/>
      <c r="H37" s="109"/>
    </row>
    <row r="38" spans="1:4" s="26" customFormat="1" ht="12.75">
      <c r="A38" s="25"/>
      <c r="B38"/>
      <c r="C38" s="25"/>
      <c r="D38" s="32"/>
    </row>
    <row r="39" spans="1:4" s="26" customFormat="1" ht="12.75">
      <c r="A39" s="25"/>
      <c r="C39" s="25"/>
      <c r="D39" s="32"/>
    </row>
    <row r="40" spans="1:4" s="26" customFormat="1" ht="12.75">
      <c r="A40" s="25"/>
      <c r="C40" s="25"/>
      <c r="D40" s="32"/>
    </row>
    <row r="41" spans="1:4" s="26" customFormat="1" ht="12.75">
      <c r="A41" s="25"/>
      <c r="C41" s="25"/>
      <c r="D41" s="32"/>
    </row>
    <row r="42" spans="1:4" s="26" customFormat="1" ht="12.75">
      <c r="A42" s="25"/>
      <c r="C42" s="25"/>
      <c r="D42" s="32"/>
    </row>
    <row r="43" spans="1:4" s="26" customFormat="1" ht="12.75">
      <c r="A43" s="25"/>
      <c r="C43" s="25"/>
      <c r="D43" s="32"/>
    </row>
    <row r="44" spans="1:4" s="26" customFormat="1" ht="12.75">
      <c r="A44" s="25"/>
      <c r="C44" s="25"/>
      <c r="D44" s="32"/>
    </row>
    <row r="45" spans="1:4" s="26" customFormat="1" ht="12.75">
      <c r="A45" s="25"/>
      <c r="C45" s="25"/>
      <c r="D45" s="32"/>
    </row>
    <row r="46" spans="1:4" s="26" customFormat="1" ht="12.75">
      <c r="A46" s="25"/>
      <c r="C46" s="25"/>
      <c r="D46" s="32"/>
    </row>
    <row r="47" spans="1:4" s="26" customFormat="1" ht="12.75">
      <c r="A47" s="25"/>
      <c r="C47" s="25"/>
      <c r="D47" s="32"/>
    </row>
    <row r="48" spans="1:4" s="26" customFormat="1" ht="12.75">
      <c r="A48" s="25"/>
      <c r="C48" s="25"/>
      <c r="D48" s="32"/>
    </row>
    <row r="49" spans="1:4" s="26" customFormat="1" ht="12.75">
      <c r="A49" s="25"/>
      <c r="C49" s="25"/>
      <c r="D49" s="32"/>
    </row>
    <row r="50" spans="1:4" s="26" customFormat="1" ht="12.75">
      <c r="A50" s="25"/>
      <c r="C50" s="25"/>
      <c r="D50" s="32"/>
    </row>
    <row r="51" spans="1:4" s="26" customFormat="1" ht="12.75">
      <c r="A51" s="25"/>
      <c r="C51" s="25"/>
      <c r="D51" s="32"/>
    </row>
    <row r="52" spans="1:4" s="26" customFormat="1" ht="12.75">
      <c r="A52" s="25"/>
      <c r="C52" s="25"/>
      <c r="D52" s="32"/>
    </row>
    <row r="53" spans="1:4" s="26" customFormat="1" ht="12.75">
      <c r="A53" s="25"/>
      <c r="C53" s="25"/>
      <c r="D53" s="32"/>
    </row>
    <row r="54" spans="1:4" s="26" customFormat="1" ht="12.75">
      <c r="A54" s="25"/>
      <c r="C54" s="25"/>
      <c r="D54" s="32"/>
    </row>
    <row r="55" spans="1:4" s="26" customFormat="1" ht="12.75">
      <c r="A55" s="25"/>
      <c r="C55" s="25"/>
      <c r="D55" s="32"/>
    </row>
    <row r="56" spans="1:4" s="26" customFormat="1" ht="12.75">
      <c r="A56" s="25"/>
      <c r="C56" s="25"/>
      <c r="D56" s="32"/>
    </row>
    <row r="57" spans="1:4" s="26" customFormat="1" ht="12.75">
      <c r="A57" s="25"/>
      <c r="C57" s="25"/>
      <c r="D57" s="32"/>
    </row>
    <row r="58" spans="1:4" s="26" customFormat="1" ht="12.75">
      <c r="A58" s="25"/>
      <c r="C58" s="25"/>
      <c r="D58" s="32"/>
    </row>
    <row r="59" spans="1:4" s="26" customFormat="1" ht="12.75">
      <c r="A59" s="25"/>
      <c r="C59" s="25"/>
      <c r="D59" s="32"/>
    </row>
    <row r="60" spans="1:4" s="26" customFormat="1" ht="12.75">
      <c r="A60" s="25"/>
      <c r="C60" s="25"/>
      <c r="D60" s="32"/>
    </row>
    <row r="61" spans="1:4" s="26" customFormat="1" ht="12.75">
      <c r="A61" s="25"/>
      <c r="C61" s="25"/>
      <c r="D61" s="32"/>
    </row>
    <row r="62" spans="1:4" s="26" customFormat="1" ht="12.75">
      <c r="A62" s="25"/>
      <c r="C62" s="25"/>
      <c r="D62" s="32"/>
    </row>
    <row r="63" spans="1:4" s="26" customFormat="1" ht="12.75">
      <c r="A63" s="25"/>
      <c r="C63" s="25"/>
      <c r="D63" s="32"/>
    </row>
    <row r="64" spans="1:4" s="26" customFormat="1" ht="12.75">
      <c r="A64" s="25"/>
      <c r="C64" s="25"/>
      <c r="D64" s="32"/>
    </row>
    <row r="65" spans="1:4" s="26" customFormat="1" ht="12.75">
      <c r="A65" s="25"/>
      <c r="C65" s="25"/>
      <c r="D65" s="32"/>
    </row>
    <row r="66" spans="1:4" s="26" customFormat="1" ht="12.75">
      <c r="A66" s="25"/>
      <c r="C66" s="25"/>
      <c r="D66" s="32"/>
    </row>
    <row r="67" spans="1:4" s="26" customFormat="1" ht="12.75">
      <c r="A67" s="25"/>
      <c r="C67" s="25"/>
      <c r="D67" s="32"/>
    </row>
    <row r="68" spans="1:4" s="26" customFormat="1" ht="12.75">
      <c r="A68" s="25"/>
      <c r="C68" s="25"/>
      <c r="D68" s="32"/>
    </row>
    <row r="69" spans="1:4" s="26" customFormat="1" ht="12.75">
      <c r="A69" s="25"/>
      <c r="C69" s="25"/>
      <c r="D69" s="32"/>
    </row>
    <row r="70" spans="1:4" s="26" customFormat="1" ht="12.75">
      <c r="A70" s="25"/>
      <c r="C70" s="25"/>
      <c r="D70" s="32"/>
    </row>
    <row r="71" spans="1:4" s="26" customFormat="1" ht="12.75">
      <c r="A71" s="25"/>
      <c r="C71" s="25"/>
      <c r="D71" s="32"/>
    </row>
    <row r="72" spans="1:4" s="26" customFormat="1" ht="12.75">
      <c r="A72" s="25"/>
      <c r="C72" s="25"/>
      <c r="D72" s="32"/>
    </row>
    <row r="73" spans="1:4" s="26" customFormat="1" ht="12.75">
      <c r="A73" s="25"/>
      <c r="C73" s="25"/>
      <c r="D73" s="32"/>
    </row>
  </sheetData>
  <sheetProtection selectLockedCells="1" selectUnlockedCells="1"/>
  <mergeCells count="3">
    <mergeCell ref="A1:D1"/>
    <mergeCell ref="A36:H36"/>
    <mergeCell ref="A37:H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L55"/>
  <sheetViews>
    <sheetView zoomScale="85" zoomScaleNormal="85" zoomScalePageLayoutView="0" workbookViewId="0" topLeftCell="A34">
      <selection activeCell="H30" sqref="H30"/>
    </sheetView>
  </sheetViews>
  <sheetFormatPr defaultColWidth="9.140625" defaultRowHeight="12.75"/>
  <cols>
    <col min="1" max="1" width="12.00390625" style="0" bestFit="1" customWidth="1"/>
    <col min="2" max="2" width="17.00390625" style="0" bestFit="1" customWidth="1"/>
    <col min="3" max="4" width="17.00390625" style="0" customWidth="1"/>
    <col min="5" max="5" width="64.140625" style="0" customWidth="1"/>
  </cols>
  <sheetData>
    <row r="1" spans="1:246" ht="37.5" customHeight="1">
      <c r="A1" s="110" t="s">
        <v>288</v>
      </c>
      <c r="B1" s="110"/>
      <c r="C1" s="110"/>
      <c r="D1" s="110"/>
      <c r="E1" s="110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</row>
    <row r="2" spans="1:246" ht="15.75">
      <c r="A2" s="47" t="s">
        <v>71</v>
      </c>
      <c r="B2" s="47" t="s">
        <v>72</v>
      </c>
      <c r="C2" s="47" t="s">
        <v>73</v>
      </c>
      <c r="D2" s="47" t="s">
        <v>74</v>
      </c>
      <c r="E2" s="47" t="s">
        <v>359</v>
      </c>
      <c r="IL2" s="26"/>
    </row>
    <row r="3" spans="1:5" ht="12.75">
      <c r="A3" s="111">
        <v>1</v>
      </c>
      <c r="B3" s="111" t="s">
        <v>316</v>
      </c>
      <c r="C3" s="112" t="s">
        <v>78</v>
      </c>
      <c r="D3" s="112">
        <v>1</v>
      </c>
      <c r="E3" s="48" t="s">
        <v>289</v>
      </c>
    </row>
    <row r="4" spans="1:5" ht="12.75">
      <c r="A4" s="111"/>
      <c r="B4" s="111"/>
      <c r="C4" s="113"/>
      <c r="D4" s="113"/>
      <c r="E4" s="49" t="s">
        <v>334</v>
      </c>
    </row>
    <row r="5" spans="1:5" ht="12.75">
      <c r="A5" s="111"/>
      <c r="B5" s="111"/>
      <c r="C5" s="113"/>
      <c r="D5" s="113"/>
      <c r="E5" s="49" t="s">
        <v>335</v>
      </c>
    </row>
    <row r="6" spans="1:5" ht="12.75">
      <c r="A6" s="111"/>
      <c r="B6" s="111"/>
      <c r="C6" s="113"/>
      <c r="D6" s="113"/>
      <c r="E6" s="49" t="s">
        <v>336</v>
      </c>
    </row>
    <row r="7" spans="1:5" ht="12.75">
      <c r="A7" s="111"/>
      <c r="B7" s="111"/>
      <c r="C7" s="113"/>
      <c r="D7" s="113"/>
      <c r="E7" s="49" t="s">
        <v>337</v>
      </c>
    </row>
    <row r="8" spans="1:5" ht="12.75">
      <c r="A8" s="111"/>
      <c r="B8" s="111"/>
      <c r="C8" s="113"/>
      <c r="D8" s="113"/>
      <c r="E8" s="49" t="s">
        <v>338</v>
      </c>
    </row>
    <row r="9" spans="1:5" ht="12.75">
      <c r="A9" s="111"/>
      <c r="B9" s="111"/>
      <c r="C9" s="113"/>
      <c r="D9" s="113"/>
      <c r="E9" s="49" t="s">
        <v>339</v>
      </c>
    </row>
    <row r="10" spans="1:5" ht="12.75">
      <c r="A10" s="111"/>
      <c r="B10" s="111"/>
      <c r="C10" s="113"/>
      <c r="D10" s="113"/>
      <c r="E10" s="49" t="s">
        <v>340</v>
      </c>
    </row>
    <row r="11" spans="1:5" ht="12.75">
      <c r="A11" s="111"/>
      <c r="B11" s="111"/>
      <c r="C11" s="113"/>
      <c r="D11" s="113"/>
      <c r="E11" s="49" t="s">
        <v>341</v>
      </c>
    </row>
    <row r="12" spans="1:5" ht="12.75">
      <c r="A12" s="111"/>
      <c r="B12" s="111"/>
      <c r="C12" s="113"/>
      <c r="D12" s="113"/>
      <c r="E12" s="49" t="s">
        <v>342</v>
      </c>
    </row>
    <row r="13" spans="1:5" ht="12.75">
      <c r="A13" s="111"/>
      <c r="B13" s="111"/>
      <c r="C13" s="114"/>
      <c r="D13" s="114"/>
      <c r="E13" s="49" t="s">
        <v>343</v>
      </c>
    </row>
    <row r="14" spans="1:5" ht="12.75">
      <c r="A14" s="50">
        <v>2</v>
      </c>
      <c r="B14" s="50" t="s">
        <v>317</v>
      </c>
      <c r="C14" s="50" t="s">
        <v>78</v>
      </c>
      <c r="D14" s="50">
        <v>3</v>
      </c>
      <c r="E14" s="48" t="s">
        <v>290</v>
      </c>
    </row>
    <row r="15" spans="1:5" ht="12.75">
      <c r="A15" s="50">
        <v>3</v>
      </c>
      <c r="B15" s="50" t="s">
        <v>318</v>
      </c>
      <c r="C15" s="50" t="s">
        <v>78</v>
      </c>
      <c r="D15" s="50">
        <v>3</v>
      </c>
      <c r="E15" s="48" t="s">
        <v>291</v>
      </c>
    </row>
    <row r="16" spans="1:5" ht="25.5">
      <c r="A16" s="50">
        <v>4</v>
      </c>
      <c r="B16" s="50" t="s">
        <v>319</v>
      </c>
      <c r="C16" s="50" t="s">
        <v>82</v>
      </c>
      <c r="D16" s="50">
        <v>10</v>
      </c>
      <c r="E16" s="48" t="s">
        <v>292</v>
      </c>
    </row>
    <row r="17" spans="1:5" ht="25.5">
      <c r="A17" s="50">
        <v>5</v>
      </c>
      <c r="B17" s="50" t="s">
        <v>320</v>
      </c>
      <c r="C17" s="50" t="s">
        <v>78</v>
      </c>
      <c r="D17" s="50">
        <v>16</v>
      </c>
      <c r="E17" s="48" t="s">
        <v>294</v>
      </c>
    </row>
    <row r="18" spans="1:5" ht="25.5">
      <c r="A18" s="50">
        <v>6</v>
      </c>
      <c r="B18" s="50" t="s">
        <v>321</v>
      </c>
      <c r="C18" s="50" t="s">
        <v>78</v>
      </c>
      <c r="D18" s="50">
        <v>16</v>
      </c>
      <c r="E18" s="48" t="s">
        <v>295</v>
      </c>
    </row>
    <row r="19" spans="1:5" ht="12.75">
      <c r="A19" s="50">
        <v>7</v>
      </c>
      <c r="B19" s="50" t="s">
        <v>80</v>
      </c>
      <c r="C19" s="50" t="s">
        <v>78</v>
      </c>
      <c r="D19" s="50">
        <v>40</v>
      </c>
      <c r="E19" s="48" t="s">
        <v>296</v>
      </c>
    </row>
    <row r="20" spans="1:5" ht="12.75">
      <c r="A20" s="50">
        <v>8</v>
      </c>
      <c r="B20" s="50" t="s">
        <v>10</v>
      </c>
      <c r="C20" s="50" t="s">
        <v>78</v>
      </c>
      <c r="D20" s="50">
        <v>40</v>
      </c>
      <c r="E20" s="48" t="s">
        <v>297</v>
      </c>
    </row>
    <row r="21" spans="1:5" ht="12.75">
      <c r="A21" s="50">
        <v>9</v>
      </c>
      <c r="B21" s="50" t="s">
        <v>88</v>
      </c>
      <c r="C21" s="50" t="s">
        <v>78</v>
      </c>
      <c r="D21" s="50">
        <v>1</v>
      </c>
      <c r="E21" s="48" t="s">
        <v>298</v>
      </c>
    </row>
    <row r="22" spans="1:5" ht="25.5">
      <c r="A22" s="50">
        <v>10</v>
      </c>
      <c r="B22" s="50" t="s">
        <v>81</v>
      </c>
      <c r="C22" s="50" t="s">
        <v>82</v>
      </c>
      <c r="D22" s="50">
        <v>10</v>
      </c>
      <c r="E22" s="48" t="s">
        <v>299</v>
      </c>
    </row>
    <row r="23" spans="1:5" ht="25.5">
      <c r="A23" s="50">
        <v>11</v>
      </c>
      <c r="B23" s="50" t="s">
        <v>322</v>
      </c>
      <c r="C23" s="50" t="s">
        <v>78</v>
      </c>
      <c r="D23" s="50">
        <v>45</v>
      </c>
      <c r="E23" s="48" t="s">
        <v>300</v>
      </c>
    </row>
    <row r="24" spans="1:5" ht="38.25">
      <c r="A24" s="50">
        <v>12</v>
      </c>
      <c r="B24" s="50" t="s">
        <v>323</v>
      </c>
      <c r="C24" s="50" t="s">
        <v>78</v>
      </c>
      <c r="D24" s="50">
        <v>2</v>
      </c>
      <c r="E24" s="48" t="s">
        <v>301</v>
      </c>
    </row>
    <row r="25" spans="1:5" ht="25.5">
      <c r="A25" s="50">
        <v>13</v>
      </c>
      <c r="B25" s="50" t="s">
        <v>324</v>
      </c>
      <c r="C25" s="50" t="s">
        <v>78</v>
      </c>
      <c r="D25" s="50">
        <v>4</v>
      </c>
      <c r="E25" s="48" t="s">
        <v>302</v>
      </c>
    </row>
    <row r="26" spans="1:5" ht="12.75">
      <c r="A26" s="50">
        <v>14</v>
      </c>
      <c r="B26" s="50" t="s">
        <v>99</v>
      </c>
      <c r="C26" s="50" t="s">
        <v>78</v>
      </c>
      <c r="D26" s="50">
        <v>50</v>
      </c>
      <c r="E26" s="48" t="s">
        <v>303</v>
      </c>
    </row>
    <row r="27" spans="1:5" ht="12.75">
      <c r="A27" s="50">
        <v>15</v>
      </c>
      <c r="B27" s="50" t="s">
        <v>94</v>
      </c>
      <c r="C27" s="50" t="s">
        <v>78</v>
      </c>
      <c r="D27" s="50">
        <v>5</v>
      </c>
      <c r="E27" s="48" t="s">
        <v>304</v>
      </c>
    </row>
    <row r="28" spans="1:5" ht="12.75">
      <c r="A28" s="50">
        <v>16</v>
      </c>
      <c r="B28" s="50" t="s">
        <v>325</v>
      </c>
      <c r="C28" s="50" t="s">
        <v>78</v>
      </c>
      <c r="D28" s="50">
        <v>45</v>
      </c>
      <c r="E28" s="48" t="s">
        <v>305</v>
      </c>
    </row>
    <row r="29" spans="1:5" ht="12.75">
      <c r="A29" s="50">
        <v>17</v>
      </c>
      <c r="B29" s="50" t="s">
        <v>326</v>
      </c>
      <c r="C29" s="50" t="s">
        <v>78</v>
      </c>
      <c r="D29" s="50">
        <v>2</v>
      </c>
      <c r="E29" s="48" t="s">
        <v>306</v>
      </c>
    </row>
    <row r="30" spans="1:5" ht="25.5">
      <c r="A30" s="50">
        <v>18</v>
      </c>
      <c r="B30" s="50" t="s">
        <v>327</v>
      </c>
      <c r="C30" s="50" t="s">
        <v>78</v>
      </c>
      <c r="D30" s="50">
        <v>6</v>
      </c>
      <c r="E30" s="48" t="s">
        <v>307</v>
      </c>
    </row>
    <row r="31" spans="1:5" ht="25.5">
      <c r="A31" s="50">
        <v>19</v>
      </c>
      <c r="B31" s="50" t="s">
        <v>328</v>
      </c>
      <c r="C31" s="50" t="s">
        <v>78</v>
      </c>
      <c r="D31" s="50">
        <v>2</v>
      </c>
      <c r="E31" s="48" t="s">
        <v>308</v>
      </c>
    </row>
    <row r="32" spans="1:5" ht="12.75">
      <c r="A32" s="111">
        <v>20</v>
      </c>
      <c r="B32" s="111" t="s">
        <v>329</v>
      </c>
      <c r="C32" s="112" t="s">
        <v>78</v>
      </c>
      <c r="D32" s="112">
        <v>1</v>
      </c>
      <c r="E32" s="48" t="s">
        <v>309</v>
      </c>
    </row>
    <row r="33" spans="1:5" ht="12.75">
      <c r="A33" s="111"/>
      <c r="B33" s="111"/>
      <c r="C33" s="113"/>
      <c r="D33" s="113"/>
      <c r="E33" s="49" t="s">
        <v>344</v>
      </c>
    </row>
    <row r="34" spans="1:5" ht="12.75">
      <c r="A34" s="111"/>
      <c r="B34" s="111"/>
      <c r="C34" s="113"/>
      <c r="D34" s="113"/>
      <c r="E34" s="49" t="s">
        <v>345</v>
      </c>
    </row>
    <row r="35" spans="1:5" ht="12.75">
      <c r="A35" s="111"/>
      <c r="B35" s="111"/>
      <c r="C35" s="114"/>
      <c r="D35" s="114"/>
      <c r="E35" s="48" t="s">
        <v>310</v>
      </c>
    </row>
    <row r="36" spans="1:5" ht="38.25">
      <c r="A36" s="50">
        <v>21</v>
      </c>
      <c r="B36" s="50" t="s">
        <v>271</v>
      </c>
      <c r="C36" s="50" t="s">
        <v>82</v>
      </c>
      <c r="D36" s="50">
        <v>10</v>
      </c>
      <c r="E36" s="48" t="s">
        <v>311</v>
      </c>
    </row>
    <row r="37" spans="1:5" ht="38.25">
      <c r="A37" s="111">
        <v>22</v>
      </c>
      <c r="B37" s="111" t="s">
        <v>330</v>
      </c>
      <c r="C37" s="112" t="s">
        <v>78</v>
      </c>
      <c r="D37" s="112">
        <v>1</v>
      </c>
      <c r="E37" s="48" t="s">
        <v>312</v>
      </c>
    </row>
    <row r="38" spans="1:5" ht="12.75">
      <c r="A38" s="111"/>
      <c r="B38" s="111"/>
      <c r="C38" s="113"/>
      <c r="D38" s="113"/>
      <c r="E38" s="49" t="s">
        <v>346</v>
      </c>
    </row>
    <row r="39" spans="1:5" ht="12.75">
      <c r="A39" s="111"/>
      <c r="B39" s="111"/>
      <c r="C39" s="113"/>
      <c r="D39" s="113"/>
      <c r="E39" s="49" t="s">
        <v>347</v>
      </c>
    </row>
    <row r="40" spans="1:5" ht="12.75">
      <c r="A40" s="111"/>
      <c r="B40" s="111"/>
      <c r="C40" s="113"/>
      <c r="D40" s="113"/>
      <c r="E40" s="49" t="s">
        <v>348</v>
      </c>
    </row>
    <row r="41" spans="1:5" ht="12.75">
      <c r="A41" s="111"/>
      <c r="B41" s="111"/>
      <c r="C41" s="113"/>
      <c r="D41" s="113"/>
      <c r="E41" s="49" t="s">
        <v>349</v>
      </c>
    </row>
    <row r="42" spans="1:5" ht="12.75">
      <c r="A42" s="111"/>
      <c r="B42" s="111"/>
      <c r="C42" s="113"/>
      <c r="D42" s="113"/>
      <c r="E42" s="49" t="s">
        <v>350</v>
      </c>
    </row>
    <row r="43" spans="1:5" ht="12.75">
      <c r="A43" s="111"/>
      <c r="B43" s="111"/>
      <c r="C43" s="113"/>
      <c r="D43" s="113"/>
      <c r="E43" s="49" t="s">
        <v>351</v>
      </c>
    </row>
    <row r="44" spans="1:5" ht="12.75">
      <c r="A44" s="111"/>
      <c r="B44" s="111"/>
      <c r="C44" s="113"/>
      <c r="D44" s="113"/>
      <c r="E44" s="49" t="s">
        <v>352</v>
      </c>
    </row>
    <row r="45" spans="1:5" ht="12.75">
      <c r="A45" s="111"/>
      <c r="B45" s="111"/>
      <c r="C45" s="113"/>
      <c r="D45" s="113"/>
      <c r="E45" s="49" t="s">
        <v>353</v>
      </c>
    </row>
    <row r="46" spans="1:5" ht="12.75">
      <c r="A46" s="111"/>
      <c r="B46" s="111"/>
      <c r="C46" s="114"/>
      <c r="D46" s="114"/>
      <c r="E46" s="48" t="s">
        <v>313</v>
      </c>
    </row>
    <row r="47" spans="1:5" ht="25.5">
      <c r="A47" s="111">
        <v>23</v>
      </c>
      <c r="B47" s="111" t="s">
        <v>331</v>
      </c>
      <c r="C47" s="112" t="s">
        <v>78</v>
      </c>
      <c r="D47" s="112">
        <v>1</v>
      </c>
      <c r="E47" s="48" t="s">
        <v>314</v>
      </c>
    </row>
    <row r="48" spans="1:5" ht="25.5">
      <c r="A48" s="111"/>
      <c r="B48" s="111"/>
      <c r="C48" s="113"/>
      <c r="D48" s="113"/>
      <c r="E48" s="49" t="s">
        <v>354</v>
      </c>
    </row>
    <row r="49" spans="1:5" ht="25.5">
      <c r="A49" s="111"/>
      <c r="B49" s="111"/>
      <c r="C49" s="113"/>
      <c r="D49" s="113"/>
      <c r="E49" s="49" t="s">
        <v>355</v>
      </c>
    </row>
    <row r="50" spans="1:5" ht="12.75">
      <c r="A50" s="111"/>
      <c r="B50" s="111"/>
      <c r="C50" s="113"/>
      <c r="D50" s="113"/>
      <c r="E50" s="49" t="s">
        <v>356</v>
      </c>
    </row>
    <row r="51" spans="1:5" ht="25.5">
      <c r="A51" s="111"/>
      <c r="B51" s="111"/>
      <c r="C51" s="113"/>
      <c r="D51" s="113"/>
      <c r="E51" s="49" t="s">
        <v>357</v>
      </c>
    </row>
    <row r="52" spans="1:5" ht="38.25">
      <c r="A52" s="111"/>
      <c r="B52" s="111"/>
      <c r="C52" s="113"/>
      <c r="D52" s="113"/>
      <c r="E52" s="49" t="s">
        <v>358</v>
      </c>
    </row>
    <row r="53" spans="1:5" ht="12.75">
      <c r="A53" s="111"/>
      <c r="B53" s="111"/>
      <c r="C53" s="114"/>
      <c r="D53" s="114"/>
      <c r="E53" s="48" t="s">
        <v>315</v>
      </c>
    </row>
    <row r="54" spans="1:5" ht="25.5">
      <c r="A54" s="51">
        <v>24</v>
      </c>
      <c r="B54" s="51" t="s">
        <v>332</v>
      </c>
      <c r="C54" s="50" t="s">
        <v>82</v>
      </c>
      <c r="D54" s="50">
        <v>10</v>
      </c>
      <c r="E54" s="51" t="s">
        <v>360</v>
      </c>
    </row>
    <row r="55" spans="1:5" ht="12.75">
      <c r="A55" s="51">
        <v>25</v>
      </c>
      <c r="B55" s="51" t="s">
        <v>333</v>
      </c>
      <c r="C55" s="51" t="s">
        <v>78</v>
      </c>
      <c r="D55" s="50">
        <v>50</v>
      </c>
      <c r="E55" s="51" t="s">
        <v>361</v>
      </c>
    </row>
  </sheetData>
  <sheetProtection/>
  <mergeCells count="17">
    <mergeCell ref="D3:D13"/>
    <mergeCell ref="C32:C35"/>
    <mergeCell ref="D32:D35"/>
    <mergeCell ref="D37:D46"/>
    <mergeCell ref="D47:D53"/>
    <mergeCell ref="C47:C53"/>
    <mergeCell ref="C37:C46"/>
    <mergeCell ref="A1:E1"/>
    <mergeCell ref="A37:A46"/>
    <mergeCell ref="B37:B46"/>
    <mergeCell ref="A47:A53"/>
    <mergeCell ref="B47:B53"/>
    <mergeCell ref="A3:A13"/>
    <mergeCell ref="B3:B13"/>
    <mergeCell ref="A32:A35"/>
    <mergeCell ref="B32:B35"/>
    <mergeCell ref="C3:C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L85"/>
  <sheetViews>
    <sheetView zoomScale="85" zoomScaleNormal="85" zoomScalePageLayoutView="0" workbookViewId="0" topLeftCell="A46">
      <selection activeCell="M79" sqref="M79"/>
    </sheetView>
  </sheetViews>
  <sheetFormatPr defaultColWidth="9.140625" defaultRowHeight="12.75"/>
  <cols>
    <col min="1" max="1" width="12.00390625" style="0" bestFit="1" customWidth="1"/>
    <col min="2" max="2" width="59.7109375" style="0" customWidth="1"/>
    <col min="3" max="3" width="27.00390625" style="0" bestFit="1" customWidth="1"/>
    <col min="4" max="4" width="13.140625" style="0" bestFit="1" customWidth="1"/>
    <col min="5" max="5" width="64.140625" style="0" hidden="1" customWidth="1"/>
  </cols>
  <sheetData>
    <row r="1" spans="1:246" ht="72.75" customHeight="1">
      <c r="A1" s="116" t="s">
        <v>385</v>
      </c>
      <c r="B1" s="117"/>
      <c r="C1" s="117"/>
      <c r="D1" s="117"/>
      <c r="E1" s="117"/>
      <c r="F1" s="11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</row>
    <row r="2" spans="1:6" ht="15.75">
      <c r="A2" s="53" t="s">
        <v>71</v>
      </c>
      <c r="B2" s="53" t="s">
        <v>72</v>
      </c>
      <c r="C2" s="53" t="s">
        <v>73</v>
      </c>
      <c r="D2" s="53" t="s">
        <v>74</v>
      </c>
      <c r="E2" s="54"/>
      <c r="F2" s="115" t="s">
        <v>379</v>
      </c>
    </row>
    <row r="3" spans="1:6" ht="12.75">
      <c r="A3" s="55">
        <v>1</v>
      </c>
      <c r="B3" s="56" t="s">
        <v>75</v>
      </c>
      <c r="C3" s="55" t="s">
        <v>76</v>
      </c>
      <c r="D3" s="57">
        <v>22</v>
      </c>
      <c r="E3" s="54"/>
      <c r="F3" s="115"/>
    </row>
    <row r="4" spans="1:6" ht="12.75">
      <c r="A4" s="55">
        <f aca="true" t="shared" si="0" ref="A4:A61">A3+1</f>
        <v>2</v>
      </c>
      <c r="B4" s="56" t="s">
        <v>77</v>
      </c>
      <c r="C4" s="55" t="s">
        <v>78</v>
      </c>
      <c r="D4" s="57">
        <v>1</v>
      </c>
      <c r="E4" s="54"/>
      <c r="F4" s="115"/>
    </row>
    <row r="5" spans="1:6" ht="12.75">
      <c r="A5" s="55">
        <f t="shared" si="0"/>
        <v>3</v>
      </c>
      <c r="B5" s="56" t="s">
        <v>80</v>
      </c>
      <c r="C5" s="55" t="s">
        <v>78</v>
      </c>
      <c r="D5" s="57">
        <v>50</v>
      </c>
      <c r="E5" s="54"/>
      <c r="F5" s="115"/>
    </row>
    <row r="6" spans="1:6" ht="12.75">
      <c r="A6" s="55">
        <f t="shared" si="0"/>
        <v>4</v>
      </c>
      <c r="B6" s="56" t="s">
        <v>10</v>
      </c>
      <c r="C6" s="55" t="s">
        <v>78</v>
      </c>
      <c r="D6" s="57">
        <v>50</v>
      </c>
      <c r="E6" s="54"/>
      <c r="F6" s="115"/>
    </row>
    <row r="7" spans="1:6" ht="12.75">
      <c r="A7" s="55">
        <f t="shared" si="0"/>
        <v>5</v>
      </c>
      <c r="B7" s="56" t="s">
        <v>81</v>
      </c>
      <c r="C7" s="55" t="s">
        <v>82</v>
      </c>
      <c r="D7" s="57"/>
      <c r="E7" s="54"/>
      <c r="F7" s="115"/>
    </row>
    <row r="8" spans="1:6" ht="12.75">
      <c r="A8" s="55">
        <f t="shared" si="0"/>
        <v>6</v>
      </c>
      <c r="B8" s="56" t="s">
        <v>83</v>
      </c>
      <c r="C8" s="55" t="s">
        <v>78</v>
      </c>
      <c r="D8" s="57">
        <v>3</v>
      </c>
      <c r="E8" s="54"/>
      <c r="F8" s="115"/>
    </row>
    <row r="9" spans="1:6" ht="12.75">
      <c r="A9" s="55">
        <f t="shared" si="0"/>
        <v>7</v>
      </c>
      <c r="B9" s="56" t="s">
        <v>84</v>
      </c>
      <c r="C9" s="55" t="s">
        <v>78</v>
      </c>
      <c r="D9" s="57">
        <v>103</v>
      </c>
      <c r="E9" s="54"/>
      <c r="F9" s="115"/>
    </row>
    <row r="10" spans="1:6" ht="12.75">
      <c r="A10" s="55">
        <f t="shared" si="0"/>
        <v>8</v>
      </c>
      <c r="B10" s="56" t="s">
        <v>85</v>
      </c>
      <c r="C10" s="55" t="s">
        <v>78</v>
      </c>
      <c r="D10" s="57">
        <v>2</v>
      </c>
      <c r="E10" s="54"/>
      <c r="F10" s="115"/>
    </row>
    <row r="11" spans="1:6" ht="12.75">
      <c r="A11" s="55">
        <f t="shared" si="0"/>
        <v>9</v>
      </c>
      <c r="B11" s="56" t="s">
        <v>86</v>
      </c>
      <c r="C11" s="55" t="s">
        <v>78</v>
      </c>
      <c r="D11" s="57">
        <v>6</v>
      </c>
      <c r="E11" s="54"/>
      <c r="F11" s="115"/>
    </row>
    <row r="12" spans="1:6" ht="12.75">
      <c r="A12" s="55">
        <f t="shared" si="0"/>
        <v>10</v>
      </c>
      <c r="B12" s="56" t="s">
        <v>87</v>
      </c>
      <c r="C12" s="55" t="s">
        <v>78</v>
      </c>
      <c r="D12" s="57">
        <v>100</v>
      </c>
      <c r="E12" s="54"/>
      <c r="F12" s="115"/>
    </row>
    <row r="13" spans="1:6" ht="12.75">
      <c r="A13" s="55">
        <f t="shared" si="0"/>
        <v>11</v>
      </c>
      <c r="B13" s="56" t="s">
        <v>88</v>
      </c>
      <c r="C13" s="55" t="s">
        <v>78</v>
      </c>
      <c r="D13" s="57">
        <v>1</v>
      </c>
      <c r="E13" s="54"/>
      <c r="F13" s="115"/>
    </row>
    <row r="14" spans="1:6" ht="12.75">
      <c r="A14" s="55">
        <f t="shared" si="0"/>
        <v>12</v>
      </c>
      <c r="B14" s="56" t="s">
        <v>89</v>
      </c>
      <c r="C14" s="55" t="s">
        <v>78</v>
      </c>
      <c r="D14" s="57">
        <v>3</v>
      </c>
      <c r="E14" s="54"/>
      <c r="F14" s="115"/>
    </row>
    <row r="15" spans="1:6" ht="12.75">
      <c r="A15" s="55">
        <f t="shared" si="0"/>
        <v>13</v>
      </c>
      <c r="B15" s="56" t="s">
        <v>90</v>
      </c>
      <c r="C15" s="55" t="s">
        <v>78</v>
      </c>
      <c r="D15" s="57">
        <v>206</v>
      </c>
      <c r="E15" s="54"/>
      <c r="F15" s="115"/>
    </row>
    <row r="16" spans="1:6" ht="12.75">
      <c r="A16" s="55">
        <f t="shared" si="0"/>
        <v>14</v>
      </c>
      <c r="B16" s="56" t="s">
        <v>91</v>
      </c>
      <c r="C16" s="55" t="s">
        <v>78</v>
      </c>
      <c r="D16" s="57">
        <v>16</v>
      </c>
      <c r="E16" s="54"/>
      <c r="F16" s="115"/>
    </row>
    <row r="17" spans="1:6" ht="12.75">
      <c r="A17" s="55">
        <f t="shared" si="0"/>
        <v>15</v>
      </c>
      <c r="B17" s="56" t="s">
        <v>92</v>
      </c>
      <c r="C17" s="55" t="s">
        <v>78</v>
      </c>
      <c r="D17" s="57">
        <v>1</v>
      </c>
      <c r="E17" s="54"/>
      <c r="F17" s="115"/>
    </row>
    <row r="18" spans="1:6" ht="12.75">
      <c r="A18" s="55">
        <f t="shared" si="0"/>
        <v>16</v>
      </c>
      <c r="B18" s="56" t="s">
        <v>93</v>
      </c>
      <c r="C18" s="55" t="s">
        <v>82</v>
      </c>
      <c r="D18" s="57"/>
      <c r="E18" s="54"/>
      <c r="F18" s="115"/>
    </row>
    <row r="19" spans="1:6" ht="12.75">
      <c r="A19" s="55">
        <f t="shared" si="0"/>
        <v>17</v>
      </c>
      <c r="B19" s="56" t="s">
        <v>94</v>
      </c>
      <c r="C19" s="55" t="s">
        <v>78</v>
      </c>
      <c r="D19" s="57">
        <v>5</v>
      </c>
      <c r="E19" s="54"/>
      <c r="F19" s="115"/>
    </row>
    <row r="20" spans="1:6" ht="12.75">
      <c r="A20" s="55">
        <f t="shared" si="0"/>
        <v>18</v>
      </c>
      <c r="B20" s="56" t="s">
        <v>95</v>
      </c>
      <c r="C20" s="55" t="s">
        <v>78</v>
      </c>
      <c r="D20" s="57">
        <v>6</v>
      </c>
      <c r="E20" s="54"/>
      <c r="F20" s="115"/>
    </row>
    <row r="21" spans="1:6" ht="12.75">
      <c r="A21" s="55">
        <f t="shared" si="0"/>
        <v>19</v>
      </c>
      <c r="B21" s="56" t="s">
        <v>96</v>
      </c>
      <c r="C21" s="55" t="s">
        <v>78</v>
      </c>
      <c r="D21" s="57">
        <v>3</v>
      </c>
      <c r="E21" s="54"/>
      <c r="F21" s="115"/>
    </row>
    <row r="22" spans="1:6" ht="12.75">
      <c r="A22" s="55">
        <f t="shared" si="0"/>
        <v>20</v>
      </c>
      <c r="B22" s="56" t="s">
        <v>97</v>
      </c>
      <c r="C22" s="55" t="s">
        <v>78</v>
      </c>
      <c r="D22" s="57">
        <v>100</v>
      </c>
      <c r="E22" s="54"/>
      <c r="F22" s="115"/>
    </row>
    <row r="23" spans="1:6" ht="12.75">
      <c r="A23" s="55">
        <f t="shared" si="0"/>
        <v>21</v>
      </c>
      <c r="B23" s="56" t="s">
        <v>98</v>
      </c>
      <c r="C23" s="55" t="s">
        <v>78</v>
      </c>
      <c r="D23" s="57">
        <v>103</v>
      </c>
      <c r="E23" s="54"/>
      <c r="F23" s="115"/>
    </row>
    <row r="24" spans="1:6" ht="12.75">
      <c r="A24" s="55">
        <f t="shared" si="0"/>
        <v>22</v>
      </c>
      <c r="B24" s="56" t="s">
        <v>99</v>
      </c>
      <c r="C24" s="55" t="s">
        <v>78</v>
      </c>
      <c r="D24" s="57">
        <v>220</v>
      </c>
      <c r="E24" s="54"/>
      <c r="F24" s="115"/>
    </row>
    <row r="25" spans="1:6" ht="12.75">
      <c r="A25" s="55">
        <f t="shared" si="0"/>
        <v>23</v>
      </c>
      <c r="B25" s="56" t="s">
        <v>100</v>
      </c>
      <c r="C25" s="55" t="s">
        <v>78</v>
      </c>
      <c r="D25" s="57">
        <v>80</v>
      </c>
      <c r="E25" s="54"/>
      <c r="F25" s="115"/>
    </row>
    <row r="26" spans="1:6" ht="12.75">
      <c r="A26" s="55">
        <f t="shared" si="0"/>
        <v>24</v>
      </c>
      <c r="B26" s="56" t="s">
        <v>101</v>
      </c>
      <c r="C26" s="55" t="s">
        <v>78</v>
      </c>
      <c r="D26" s="57">
        <v>1</v>
      </c>
      <c r="E26" s="54"/>
      <c r="F26" s="115"/>
    </row>
    <row r="27" spans="1:6" ht="12.75">
      <c r="A27" s="55">
        <f t="shared" si="0"/>
        <v>25</v>
      </c>
      <c r="B27" s="56" t="s">
        <v>102</v>
      </c>
      <c r="C27" s="55" t="s">
        <v>78</v>
      </c>
      <c r="D27" s="57">
        <v>50</v>
      </c>
      <c r="E27" s="54"/>
      <c r="F27" s="115"/>
    </row>
    <row r="28" spans="1:6" ht="12.75">
      <c r="A28" s="55">
        <f t="shared" si="0"/>
        <v>26</v>
      </c>
      <c r="B28" s="56" t="s">
        <v>103</v>
      </c>
      <c r="C28" s="55" t="s">
        <v>82</v>
      </c>
      <c r="D28" s="57"/>
      <c r="E28" s="54"/>
      <c r="F28" s="115"/>
    </row>
    <row r="29" spans="1:6" ht="12.75">
      <c r="A29" s="55">
        <f t="shared" si="0"/>
        <v>27</v>
      </c>
      <c r="B29" s="56" t="s">
        <v>104</v>
      </c>
      <c r="C29" s="55" t="s">
        <v>82</v>
      </c>
      <c r="D29" s="57"/>
      <c r="E29" s="54"/>
      <c r="F29" s="115"/>
    </row>
    <row r="30" spans="1:6" ht="12.75">
      <c r="A30" s="55">
        <f t="shared" si="0"/>
        <v>28</v>
      </c>
      <c r="B30" s="56" t="s">
        <v>105</v>
      </c>
      <c r="C30" s="55" t="s">
        <v>78</v>
      </c>
      <c r="D30" s="57">
        <v>5</v>
      </c>
      <c r="E30" s="54"/>
      <c r="F30" s="115"/>
    </row>
    <row r="31" spans="1:6" ht="12.75">
      <c r="A31" s="55">
        <f t="shared" si="0"/>
        <v>29</v>
      </c>
      <c r="B31" s="56" t="s">
        <v>106</v>
      </c>
      <c r="C31" s="55" t="s">
        <v>78</v>
      </c>
      <c r="D31" s="57">
        <v>6</v>
      </c>
      <c r="E31" s="54"/>
      <c r="F31" s="115"/>
    </row>
    <row r="32" spans="1:6" ht="12.75">
      <c r="A32" s="55">
        <f t="shared" si="0"/>
        <v>30</v>
      </c>
      <c r="B32" s="56" t="s">
        <v>107</v>
      </c>
      <c r="C32" s="55" t="s">
        <v>78</v>
      </c>
      <c r="D32" s="57">
        <v>3</v>
      </c>
      <c r="E32" s="54"/>
      <c r="F32" s="115"/>
    </row>
    <row r="33" spans="1:6" ht="12.75">
      <c r="A33" s="55">
        <f t="shared" si="0"/>
        <v>31</v>
      </c>
      <c r="B33" s="56" t="s">
        <v>108</v>
      </c>
      <c r="C33" s="55" t="s">
        <v>78</v>
      </c>
      <c r="D33" s="57">
        <v>100</v>
      </c>
      <c r="E33" s="54"/>
      <c r="F33" s="115"/>
    </row>
    <row r="34" spans="1:6" ht="12.75">
      <c r="A34" s="55">
        <f t="shared" si="0"/>
        <v>32</v>
      </c>
      <c r="B34" s="56" t="s">
        <v>109</v>
      </c>
      <c r="C34" s="55" t="s">
        <v>78</v>
      </c>
      <c r="D34" s="57">
        <v>103</v>
      </c>
      <c r="E34" s="54"/>
      <c r="F34" s="115"/>
    </row>
    <row r="35" spans="1:6" ht="12.75">
      <c r="A35" s="55">
        <f t="shared" si="0"/>
        <v>33</v>
      </c>
      <c r="B35" s="56" t="s">
        <v>110</v>
      </c>
      <c r="C35" s="55" t="s">
        <v>78</v>
      </c>
      <c r="D35" s="57">
        <v>220</v>
      </c>
      <c r="E35" s="54"/>
      <c r="F35" s="115"/>
    </row>
    <row r="36" spans="1:6" ht="12.75">
      <c r="A36" s="55">
        <f t="shared" si="0"/>
        <v>34</v>
      </c>
      <c r="B36" s="56" t="s">
        <v>111</v>
      </c>
      <c r="C36" s="55" t="s">
        <v>78</v>
      </c>
      <c r="D36" s="57">
        <v>80</v>
      </c>
      <c r="E36" s="54"/>
      <c r="F36" s="115"/>
    </row>
    <row r="37" spans="1:6" ht="12.75">
      <c r="A37" s="55">
        <f t="shared" si="0"/>
        <v>35</v>
      </c>
      <c r="B37" s="56" t="s">
        <v>112</v>
      </c>
      <c r="C37" s="55" t="s">
        <v>78</v>
      </c>
      <c r="D37" s="57">
        <v>1</v>
      </c>
      <c r="E37" s="54"/>
      <c r="F37" s="115"/>
    </row>
    <row r="38" spans="1:6" ht="12.75">
      <c r="A38" s="55">
        <f t="shared" si="0"/>
        <v>36</v>
      </c>
      <c r="B38" s="56" t="s">
        <v>113</v>
      </c>
      <c r="C38" s="55" t="s">
        <v>78</v>
      </c>
      <c r="D38" s="57">
        <v>50</v>
      </c>
      <c r="E38" s="54"/>
      <c r="F38" s="115"/>
    </row>
    <row r="39" spans="1:6" ht="12.75">
      <c r="A39" s="55">
        <f t="shared" si="0"/>
        <v>37</v>
      </c>
      <c r="B39" s="56" t="s">
        <v>114</v>
      </c>
      <c r="C39" s="55" t="s">
        <v>82</v>
      </c>
      <c r="D39" s="57"/>
      <c r="E39" s="54"/>
      <c r="F39" s="115"/>
    </row>
    <row r="40" spans="1:6" ht="12.75">
      <c r="A40" s="55">
        <f t="shared" si="0"/>
        <v>38</v>
      </c>
      <c r="B40" s="56" t="s">
        <v>115</v>
      </c>
      <c r="C40" s="55" t="s">
        <v>82</v>
      </c>
      <c r="D40" s="57"/>
      <c r="E40" s="54"/>
      <c r="F40" s="115"/>
    </row>
    <row r="41" spans="1:6" ht="12.75">
      <c r="A41" s="55">
        <f t="shared" si="0"/>
        <v>39</v>
      </c>
      <c r="B41" s="56" t="s">
        <v>116</v>
      </c>
      <c r="C41" s="55" t="s">
        <v>78</v>
      </c>
      <c r="D41" s="57">
        <v>2</v>
      </c>
      <c r="E41" s="54"/>
      <c r="F41" s="115"/>
    </row>
    <row r="42" spans="1:6" ht="12.75">
      <c r="A42" s="55">
        <f t="shared" si="0"/>
        <v>40</v>
      </c>
      <c r="B42" s="56" t="s">
        <v>117</v>
      </c>
      <c r="C42" s="55" t="s">
        <v>78</v>
      </c>
      <c r="D42" s="57">
        <v>100</v>
      </c>
      <c r="E42" s="54"/>
      <c r="F42" s="115"/>
    </row>
    <row r="43" spans="1:6" ht="12.75">
      <c r="A43" s="55">
        <f t="shared" si="0"/>
        <v>41</v>
      </c>
      <c r="B43" s="56" t="s">
        <v>118</v>
      </c>
      <c r="C43" s="55" t="s">
        <v>78</v>
      </c>
      <c r="D43" s="57">
        <v>20</v>
      </c>
      <c r="E43" s="54"/>
      <c r="F43" s="115"/>
    </row>
    <row r="44" spans="1:6" ht="12.75">
      <c r="A44" s="55">
        <f t="shared" si="0"/>
        <v>42</v>
      </c>
      <c r="B44" s="56" t="s">
        <v>119</v>
      </c>
      <c r="C44" s="55" t="s">
        <v>82</v>
      </c>
      <c r="D44" s="57"/>
      <c r="E44" s="54"/>
      <c r="F44" s="115"/>
    </row>
    <row r="45" spans="1:6" ht="12.75">
      <c r="A45" s="55">
        <f t="shared" si="0"/>
        <v>43</v>
      </c>
      <c r="B45" s="56" t="s">
        <v>120</v>
      </c>
      <c r="C45" s="55" t="s">
        <v>82</v>
      </c>
      <c r="D45" s="57"/>
      <c r="E45" s="54"/>
      <c r="F45" s="115"/>
    </row>
    <row r="46" spans="1:6" ht="12.75">
      <c r="A46" s="55">
        <f t="shared" si="0"/>
        <v>44</v>
      </c>
      <c r="B46" s="56" t="s">
        <v>121</v>
      </c>
      <c r="C46" s="55" t="s">
        <v>82</v>
      </c>
      <c r="D46" s="57"/>
      <c r="E46" s="54"/>
      <c r="F46" s="115"/>
    </row>
    <row r="47" spans="1:6" ht="12.75">
      <c r="A47" s="55">
        <f t="shared" si="0"/>
        <v>45</v>
      </c>
      <c r="B47" s="56" t="s">
        <v>122</v>
      </c>
      <c r="C47" s="55" t="s">
        <v>78</v>
      </c>
      <c r="D47" s="57">
        <v>6</v>
      </c>
      <c r="E47" s="54"/>
      <c r="F47" s="115"/>
    </row>
    <row r="48" spans="1:6" ht="12.75">
      <c r="A48" s="55">
        <f t="shared" si="0"/>
        <v>46</v>
      </c>
      <c r="B48" s="56" t="s">
        <v>123</v>
      </c>
      <c r="C48" s="55" t="s">
        <v>78</v>
      </c>
      <c r="D48" s="57">
        <v>6</v>
      </c>
      <c r="E48" s="54"/>
      <c r="F48" s="115"/>
    </row>
    <row r="49" spans="1:6" ht="12.75">
      <c r="A49" s="55">
        <f t="shared" si="0"/>
        <v>47</v>
      </c>
      <c r="B49" s="56" t="s">
        <v>124</v>
      </c>
      <c r="C49" s="55" t="s">
        <v>76</v>
      </c>
      <c r="D49" s="57">
        <v>22</v>
      </c>
      <c r="E49" s="54"/>
      <c r="F49" s="115"/>
    </row>
    <row r="50" spans="1:6" ht="12.75">
      <c r="A50" s="55">
        <f t="shared" si="0"/>
        <v>48</v>
      </c>
      <c r="B50" s="56" t="s">
        <v>125</v>
      </c>
      <c r="C50" s="55" t="s">
        <v>78</v>
      </c>
      <c r="D50" s="57">
        <v>6</v>
      </c>
      <c r="E50" s="54"/>
      <c r="F50" s="115"/>
    </row>
    <row r="51" spans="1:6" ht="12.75">
      <c r="A51" s="55">
        <f t="shared" si="0"/>
        <v>49</v>
      </c>
      <c r="B51" s="56" t="s">
        <v>126</v>
      </c>
      <c r="C51" s="55" t="s">
        <v>82</v>
      </c>
      <c r="D51" s="57"/>
      <c r="E51" s="54"/>
      <c r="F51" s="115"/>
    </row>
    <row r="52" spans="1:6" ht="12.75">
      <c r="A52" s="55">
        <f t="shared" si="0"/>
        <v>50</v>
      </c>
      <c r="B52" s="56" t="s">
        <v>127</v>
      </c>
      <c r="C52" s="55" t="s">
        <v>82</v>
      </c>
      <c r="D52" s="57"/>
      <c r="E52" s="54"/>
      <c r="F52" s="115"/>
    </row>
    <row r="53" spans="1:6" ht="12.75">
      <c r="A53" s="55">
        <f t="shared" si="0"/>
        <v>51</v>
      </c>
      <c r="B53" s="56" t="s">
        <v>128</v>
      </c>
      <c r="C53" s="55" t="s">
        <v>78</v>
      </c>
      <c r="D53" s="57">
        <v>6</v>
      </c>
      <c r="E53" s="54"/>
      <c r="F53" s="115"/>
    </row>
    <row r="54" spans="1:6" ht="12.75">
      <c r="A54" s="55">
        <f t="shared" si="0"/>
        <v>52</v>
      </c>
      <c r="B54" s="56" t="s">
        <v>129</v>
      </c>
      <c r="C54" s="55" t="s">
        <v>78</v>
      </c>
      <c r="D54" s="57">
        <v>100</v>
      </c>
      <c r="E54" s="54"/>
      <c r="F54" s="115"/>
    </row>
    <row r="55" spans="1:6" ht="12.75">
      <c r="A55" s="55">
        <f t="shared" si="0"/>
        <v>53</v>
      </c>
      <c r="B55" s="56" t="s">
        <v>130</v>
      </c>
      <c r="C55" s="55" t="s">
        <v>76</v>
      </c>
      <c r="D55" s="57">
        <v>22</v>
      </c>
      <c r="E55" s="54"/>
      <c r="F55" s="115"/>
    </row>
    <row r="56" spans="1:6" ht="12.75">
      <c r="A56" s="55">
        <f t="shared" si="0"/>
        <v>54</v>
      </c>
      <c r="B56" s="56" t="s">
        <v>131</v>
      </c>
      <c r="C56" s="55" t="s">
        <v>78</v>
      </c>
      <c r="D56" s="57">
        <v>100</v>
      </c>
      <c r="E56" s="54"/>
      <c r="F56" s="115"/>
    </row>
    <row r="57" spans="1:6" ht="12.75">
      <c r="A57" s="55">
        <f t="shared" si="0"/>
        <v>55</v>
      </c>
      <c r="B57" s="56" t="s">
        <v>132</v>
      </c>
      <c r="C57" s="55" t="s">
        <v>78</v>
      </c>
      <c r="D57" s="57">
        <v>1000</v>
      </c>
      <c r="E57" s="54"/>
      <c r="F57" s="115"/>
    </row>
    <row r="58" spans="1:6" ht="12.75">
      <c r="A58" s="55">
        <f t="shared" si="0"/>
        <v>56</v>
      </c>
      <c r="B58" s="56" t="s">
        <v>133</v>
      </c>
      <c r="C58" s="55" t="s">
        <v>78</v>
      </c>
      <c r="D58" s="57">
        <v>5</v>
      </c>
      <c r="E58" s="54"/>
      <c r="F58" s="115"/>
    </row>
    <row r="59" spans="1:6" ht="12.75">
      <c r="A59" s="55">
        <f t="shared" si="0"/>
        <v>57</v>
      </c>
      <c r="B59" s="56" t="s">
        <v>134</v>
      </c>
      <c r="C59" s="55" t="s">
        <v>82</v>
      </c>
      <c r="D59" s="57"/>
      <c r="E59" s="54"/>
      <c r="F59" s="115"/>
    </row>
    <row r="60" spans="1:6" ht="12.75">
      <c r="A60" s="55">
        <f t="shared" si="0"/>
        <v>58</v>
      </c>
      <c r="B60" s="56" t="s">
        <v>135</v>
      </c>
      <c r="C60" s="55" t="s">
        <v>76</v>
      </c>
      <c r="D60" s="57">
        <v>22</v>
      </c>
      <c r="E60" s="54"/>
      <c r="F60" s="115"/>
    </row>
    <row r="61" spans="1:6" ht="12.75">
      <c r="A61" s="55">
        <f t="shared" si="0"/>
        <v>59</v>
      </c>
      <c r="B61" s="56" t="s">
        <v>136</v>
      </c>
      <c r="C61" s="55" t="s">
        <v>76</v>
      </c>
      <c r="D61" s="57">
        <v>22</v>
      </c>
      <c r="E61" s="54"/>
      <c r="F61" s="115"/>
    </row>
    <row r="62" spans="1:6" ht="12.75">
      <c r="A62" s="55">
        <v>60</v>
      </c>
      <c r="B62" s="56" t="s">
        <v>137</v>
      </c>
      <c r="C62" s="55" t="s">
        <v>78</v>
      </c>
      <c r="D62" s="57">
        <v>16</v>
      </c>
      <c r="E62" s="54"/>
      <c r="F62" s="115"/>
    </row>
    <row r="63" spans="1:6" ht="12.75">
      <c r="A63" s="55">
        <v>61</v>
      </c>
      <c r="B63" s="56" t="s">
        <v>138</v>
      </c>
      <c r="C63" s="55" t="s">
        <v>76</v>
      </c>
      <c r="D63" s="57">
        <v>22</v>
      </c>
      <c r="E63" s="54"/>
      <c r="F63" s="115"/>
    </row>
    <row r="64" spans="1:6" ht="12.75">
      <c r="A64" s="55">
        <v>62</v>
      </c>
      <c r="B64" s="56" t="s">
        <v>139</v>
      </c>
      <c r="C64" s="55" t="s">
        <v>78</v>
      </c>
      <c r="D64" s="57">
        <v>16</v>
      </c>
      <c r="E64" s="54"/>
      <c r="F64" s="115"/>
    </row>
    <row r="65" spans="1:6" ht="25.5" customHeight="1">
      <c r="A65" s="59">
        <f aca="true" t="shared" si="1" ref="A65:A76">A64+1</f>
        <v>63</v>
      </c>
      <c r="B65" s="60" t="s">
        <v>368</v>
      </c>
      <c r="C65" s="62" t="s">
        <v>380</v>
      </c>
      <c r="D65" s="61">
        <v>3</v>
      </c>
      <c r="E65" s="58"/>
      <c r="F65" s="120" t="s">
        <v>378</v>
      </c>
    </row>
    <row r="66" spans="1:6" ht="12.75">
      <c r="A66" s="59">
        <f t="shared" si="1"/>
        <v>64</v>
      </c>
      <c r="B66" s="60" t="s">
        <v>369</v>
      </c>
      <c r="C66" s="59" t="s">
        <v>78</v>
      </c>
      <c r="D66" s="61">
        <v>50</v>
      </c>
      <c r="E66" s="58"/>
      <c r="F66" s="121"/>
    </row>
    <row r="67" spans="1:6" ht="12.75">
      <c r="A67" s="59">
        <f t="shared" si="1"/>
        <v>65</v>
      </c>
      <c r="B67" s="60" t="s">
        <v>370</v>
      </c>
      <c r="C67" s="59" t="s">
        <v>78</v>
      </c>
      <c r="D67" s="61">
        <v>50</v>
      </c>
      <c r="E67" s="58"/>
      <c r="F67" s="121"/>
    </row>
    <row r="68" spans="1:6" ht="12.75">
      <c r="A68" s="59">
        <f t="shared" si="1"/>
        <v>66</v>
      </c>
      <c r="B68" s="60" t="s">
        <v>371</v>
      </c>
      <c r="C68" s="59" t="s">
        <v>78</v>
      </c>
      <c r="D68" s="61">
        <v>1</v>
      </c>
      <c r="E68" s="58"/>
      <c r="F68" s="121"/>
    </row>
    <row r="69" spans="1:6" ht="12.75">
      <c r="A69" s="59">
        <f t="shared" si="1"/>
        <v>67</v>
      </c>
      <c r="B69" s="60" t="s">
        <v>372</v>
      </c>
      <c r="C69" s="59" t="s">
        <v>78</v>
      </c>
      <c r="D69" s="61">
        <v>100</v>
      </c>
      <c r="E69" s="58"/>
      <c r="F69" s="121"/>
    </row>
    <row r="70" spans="1:6" ht="12.75">
      <c r="A70" s="59">
        <f t="shared" si="1"/>
        <v>68</v>
      </c>
      <c r="B70" s="60" t="s">
        <v>373</v>
      </c>
      <c r="C70" s="59" t="s">
        <v>82</v>
      </c>
      <c r="D70" s="61"/>
      <c r="E70" s="58"/>
      <c r="F70" s="121"/>
    </row>
    <row r="71" spans="1:6" ht="12.75">
      <c r="A71" s="59">
        <v>63</v>
      </c>
      <c r="B71" s="60" t="s">
        <v>374</v>
      </c>
      <c r="C71" s="59" t="s">
        <v>78</v>
      </c>
      <c r="D71" s="61">
        <v>2</v>
      </c>
      <c r="E71" s="58"/>
      <c r="F71" s="121"/>
    </row>
    <row r="72" spans="1:6" ht="12.75">
      <c r="A72" s="59">
        <v>64</v>
      </c>
      <c r="B72" s="60" t="s">
        <v>375</v>
      </c>
      <c r="C72" s="59" t="s">
        <v>78</v>
      </c>
      <c r="D72" s="61">
        <v>103</v>
      </c>
      <c r="E72" s="58"/>
      <c r="F72" s="121"/>
    </row>
    <row r="73" spans="1:6" ht="12.75">
      <c r="A73" s="59">
        <v>65</v>
      </c>
      <c r="B73" s="60" t="s">
        <v>376</v>
      </c>
      <c r="C73" s="59" t="s">
        <v>78</v>
      </c>
      <c r="D73" s="61">
        <v>3</v>
      </c>
      <c r="E73" s="58"/>
      <c r="F73" s="121"/>
    </row>
    <row r="74" spans="1:6" ht="12.75">
      <c r="A74" s="59">
        <f t="shared" si="1"/>
        <v>66</v>
      </c>
      <c r="B74" s="60" t="s">
        <v>377</v>
      </c>
      <c r="C74" s="59" t="s">
        <v>78</v>
      </c>
      <c r="D74" s="61">
        <v>3</v>
      </c>
      <c r="E74" s="58"/>
      <c r="F74" s="121"/>
    </row>
    <row r="75" spans="1:6" ht="12.75">
      <c r="A75" s="59">
        <f t="shared" si="1"/>
        <v>67</v>
      </c>
      <c r="B75" s="60" t="s">
        <v>397</v>
      </c>
      <c r="C75" s="59" t="s">
        <v>82</v>
      </c>
      <c r="D75" s="61"/>
      <c r="E75" s="58"/>
      <c r="F75" s="121"/>
    </row>
    <row r="76" spans="1:6" ht="12.75">
      <c r="A76" s="59">
        <f t="shared" si="1"/>
        <v>68</v>
      </c>
      <c r="B76" s="60" t="s">
        <v>398</v>
      </c>
      <c r="C76" s="59" t="s">
        <v>82</v>
      </c>
      <c r="D76" s="61"/>
      <c r="F76" s="122"/>
    </row>
    <row r="84" spans="1:6" ht="12.75">
      <c r="A84" s="118" t="s">
        <v>386</v>
      </c>
      <c r="B84" s="118"/>
      <c r="C84" s="118"/>
      <c r="D84" s="118"/>
      <c r="E84" s="118"/>
      <c r="F84" s="118"/>
    </row>
    <row r="85" spans="1:6" ht="12.75">
      <c r="A85" s="118"/>
      <c r="B85" s="118"/>
      <c r="C85" s="118"/>
      <c r="D85" s="118"/>
      <c r="E85" s="118"/>
      <c r="F85" s="118"/>
    </row>
  </sheetData>
  <sheetProtection/>
  <mergeCells count="4">
    <mergeCell ref="F2:F64"/>
    <mergeCell ref="A1:F1"/>
    <mergeCell ref="A84:F85"/>
    <mergeCell ref="F65:F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91" zoomScaleNormal="91" zoomScalePageLayoutView="0" workbookViewId="0" topLeftCell="A1">
      <selection activeCell="C15" sqref="C15"/>
    </sheetView>
  </sheetViews>
  <sheetFormatPr defaultColWidth="11.57421875" defaultRowHeight="12.75"/>
  <cols>
    <col min="1" max="1" width="24.7109375" style="9" customWidth="1"/>
    <col min="2" max="2" width="63.421875" style="0" customWidth="1"/>
    <col min="3" max="3" width="24.8515625" style="10" customWidth="1"/>
    <col min="4" max="4" width="37.7109375" style="10" customWidth="1"/>
    <col min="5" max="5" width="20.28125" style="10" customWidth="1"/>
    <col min="6" max="6" width="16.00390625" style="0" customWidth="1"/>
    <col min="7" max="7" width="17.28125" style="0" customWidth="1"/>
  </cols>
  <sheetData>
    <row r="1" spans="1:7" s="11" customFormat="1" ht="27.75" customHeight="1">
      <c r="A1" s="105" t="s">
        <v>27</v>
      </c>
      <c r="B1" s="105"/>
      <c r="C1" s="105"/>
      <c r="D1" s="105"/>
      <c r="E1" s="105"/>
      <c r="F1" s="105"/>
      <c r="G1" s="105"/>
    </row>
    <row r="2" spans="1:7" s="13" customFormat="1" ht="57" customHeight="1">
      <c r="A2" s="12"/>
      <c r="B2" s="12" t="s">
        <v>28</v>
      </c>
      <c r="C2" s="12" t="s">
        <v>29</v>
      </c>
      <c r="D2" s="12" t="s">
        <v>30</v>
      </c>
      <c r="E2" s="12" t="s">
        <v>31</v>
      </c>
      <c r="F2" s="12" t="s">
        <v>32</v>
      </c>
      <c r="G2" s="12" t="s">
        <v>33</v>
      </c>
    </row>
    <row r="3" spans="1:7" s="19" customFormat="1" ht="56.25" customHeight="1">
      <c r="A3" s="14" t="s">
        <v>34</v>
      </c>
      <c r="B3" s="15" t="s">
        <v>35</v>
      </c>
      <c r="C3" s="14" t="s">
        <v>36</v>
      </c>
      <c r="D3" s="16" t="s">
        <v>37</v>
      </c>
      <c r="E3" s="14" t="s">
        <v>38</v>
      </c>
      <c r="F3" s="17" t="s">
        <v>39</v>
      </c>
      <c r="G3" s="18"/>
    </row>
    <row r="4" spans="1:7" s="19" customFormat="1" ht="27.75" customHeight="1">
      <c r="A4" s="14" t="s">
        <v>40</v>
      </c>
      <c r="B4" s="20" t="s">
        <v>41</v>
      </c>
      <c r="C4" s="14" t="s">
        <v>42</v>
      </c>
      <c r="D4" s="16" t="s">
        <v>37</v>
      </c>
      <c r="E4" s="14" t="s">
        <v>38</v>
      </c>
      <c r="F4" s="17" t="s">
        <v>39</v>
      </c>
      <c r="G4" s="18"/>
    </row>
    <row r="5" spans="1:7" s="19" customFormat="1" ht="27.75" customHeight="1">
      <c r="A5" s="14" t="s">
        <v>43</v>
      </c>
      <c r="B5" s="20" t="s">
        <v>44</v>
      </c>
      <c r="C5" s="14" t="s">
        <v>45</v>
      </c>
      <c r="D5" s="16" t="s">
        <v>37</v>
      </c>
      <c r="E5" s="14" t="s">
        <v>38</v>
      </c>
      <c r="F5" s="17" t="s">
        <v>39</v>
      </c>
      <c r="G5" s="18"/>
    </row>
    <row r="6" spans="1:7" s="19" customFormat="1" ht="27.75" customHeight="1">
      <c r="A6" s="14" t="s">
        <v>46</v>
      </c>
      <c r="B6" s="20" t="s">
        <v>47</v>
      </c>
      <c r="C6" s="14" t="s">
        <v>48</v>
      </c>
      <c r="D6" s="16" t="s">
        <v>49</v>
      </c>
      <c r="E6" s="14" t="s">
        <v>38</v>
      </c>
      <c r="F6" s="17" t="s">
        <v>39</v>
      </c>
      <c r="G6" s="18"/>
    </row>
    <row r="7" spans="1:7" s="19" customFormat="1" ht="27.75" customHeight="1">
      <c r="A7" s="14" t="s">
        <v>50</v>
      </c>
      <c r="B7" s="20" t="s">
        <v>51</v>
      </c>
      <c r="C7" s="14" t="s">
        <v>52</v>
      </c>
      <c r="D7" s="16" t="s">
        <v>53</v>
      </c>
      <c r="E7" s="14" t="s">
        <v>38</v>
      </c>
      <c r="F7" s="17" t="s">
        <v>39</v>
      </c>
      <c r="G7" s="18"/>
    </row>
    <row r="8" spans="1:7" s="19" customFormat="1" ht="27.75" customHeight="1">
      <c r="A8" s="14" t="s">
        <v>54</v>
      </c>
      <c r="B8" s="20" t="s">
        <v>55</v>
      </c>
      <c r="C8" s="14" t="s">
        <v>56</v>
      </c>
      <c r="D8" s="16" t="s">
        <v>53</v>
      </c>
      <c r="E8" s="14" t="s">
        <v>38</v>
      </c>
      <c r="F8" s="17" t="s">
        <v>39</v>
      </c>
      <c r="G8" s="18"/>
    </row>
    <row r="9" spans="1:7" s="19" customFormat="1" ht="27.75" customHeight="1">
      <c r="A9" s="14" t="s">
        <v>57</v>
      </c>
      <c r="B9" s="20" t="s">
        <v>58</v>
      </c>
      <c r="C9" s="14" t="s">
        <v>59</v>
      </c>
      <c r="D9" s="16" t="s">
        <v>37</v>
      </c>
      <c r="E9" s="14" t="s">
        <v>38</v>
      </c>
      <c r="F9" s="17" t="s">
        <v>39</v>
      </c>
      <c r="G9" s="18"/>
    </row>
    <row r="10" spans="1:7" s="19" customFormat="1" ht="27.75" customHeight="1">
      <c r="A10" s="14" t="s">
        <v>60</v>
      </c>
      <c r="B10" s="20" t="s">
        <v>61</v>
      </c>
      <c r="C10" s="14" t="s">
        <v>62</v>
      </c>
      <c r="D10" s="16" t="s">
        <v>37</v>
      </c>
      <c r="E10" s="14" t="s">
        <v>38</v>
      </c>
      <c r="F10" s="17" t="s">
        <v>39</v>
      </c>
      <c r="G10" s="18"/>
    </row>
    <row r="11" spans="1:7" s="19" customFormat="1" ht="27.75" customHeight="1">
      <c r="A11" s="14" t="s">
        <v>63</v>
      </c>
      <c r="B11" s="20" t="s">
        <v>64</v>
      </c>
      <c r="C11" s="14" t="s">
        <v>65</v>
      </c>
      <c r="D11" s="16" t="s">
        <v>37</v>
      </c>
      <c r="E11" s="14" t="s">
        <v>38</v>
      </c>
      <c r="F11" s="17" t="s">
        <v>39</v>
      </c>
      <c r="G11" s="18"/>
    </row>
    <row r="12" spans="1:7" s="19" customFormat="1" ht="27.75" customHeight="1">
      <c r="A12" s="14" t="s">
        <v>66</v>
      </c>
      <c r="B12" s="20" t="s">
        <v>67</v>
      </c>
      <c r="C12" s="14" t="s">
        <v>68</v>
      </c>
      <c r="D12" s="16" t="s">
        <v>37</v>
      </c>
      <c r="E12" s="14" t="s">
        <v>38</v>
      </c>
      <c r="F12" s="17" t="s">
        <v>39</v>
      </c>
      <c r="G12" s="18"/>
    </row>
    <row r="13" spans="1:7" s="19" customFormat="1" ht="27.75" customHeight="1">
      <c r="A13" s="14" t="s">
        <v>269</v>
      </c>
      <c r="B13" s="20" t="s">
        <v>366</v>
      </c>
      <c r="C13" s="14" t="s">
        <v>268</v>
      </c>
      <c r="D13" s="16" t="s">
        <v>37</v>
      </c>
      <c r="E13" s="14" t="s">
        <v>38</v>
      </c>
      <c r="F13" s="17" t="s">
        <v>39</v>
      </c>
      <c r="G13" s="18"/>
    </row>
    <row r="14" spans="1:7" s="19" customFormat="1" ht="27.75" customHeight="1">
      <c r="A14" s="14" t="s">
        <v>365</v>
      </c>
      <c r="B14" s="20" t="s">
        <v>367</v>
      </c>
      <c r="C14" s="14" t="s">
        <v>365</v>
      </c>
      <c r="D14" s="16" t="s">
        <v>37</v>
      </c>
      <c r="E14" s="14" t="s">
        <v>293</v>
      </c>
      <c r="F14" s="17" t="s">
        <v>39</v>
      </c>
      <c r="G14" s="18"/>
    </row>
    <row r="15" spans="1:7" s="19" customFormat="1" ht="27.75" customHeight="1">
      <c r="A15" s="14" t="s">
        <v>384</v>
      </c>
      <c r="B15" s="119" t="s">
        <v>396</v>
      </c>
      <c r="C15" s="14" t="s">
        <v>384</v>
      </c>
      <c r="D15" s="16" t="s">
        <v>37</v>
      </c>
      <c r="E15" s="14" t="s">
        <v>293</v>
      </c>
      <c r="F15" s="17" t="s">
        <v>39</v>
      </c>
      <c r="G15" s="18"/>
    </row>
    <row r="16" spans="1:4" ht="12.75">
      <c r="A16" s="106" t="s">
        <v>69</v>
      </c>
      <c r="B16" s="106"/>
      <c r="C16" s="21"/>
      <c r="D16" s="22"/>
    </row>
    <row r="17" spans="1:4" ht="12.75">
      <c r="A17" s="23"/>
      <c r="B17" s="24"/>
      <c r="C17" s="21"/>
      <c r="D17" s="22"/>
    </row>
    <row r="18" spans="1:5" ht="12.75">
      <c r="A18"/>
      <c r="C18"/>
      <c r="D18"/>
      <c r="E18"/>
    </row>
    <row r="19" spans="1:5" ht="12.75">
      <c r="A19"/>
      <c r="C19"/>
      <c r="D19"/>
      <c r="E19"/>
    </row>
    <row r="20" spans="1:5" ht="12.75">
      <c r="A20"/>
      <c r="C20"/>
      <c r="D20"/>
      <c r="E20"/>
    </row>
  </sheetData>
  <sheetProtection selectLockedCells="1" selectUnlockedCells="1"/>
  <mergeCells count="2">
    <mergeCell ref="A1:G1"/>
    <mergeCell ref="A16:B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108"/>
  <sheetViews>
    <sheetView zoomScale="91" zoomScaleNormal="91" zoomScalePageLayoutView="0" workbookViewId="0" topLeftCell="A24">
      <selection activeCell="A2" sqref="A2:D64"/>
    </sheetView>
  </sheetViews>
  <sheetFormatPr defaultColWidth="11.57421875" defaultRowHeight="12.75"/>
  <cols>
    <col min="1" max="1" width="24.8515625" style="25" customWidth="1"/>
    <col min="2" max="2" width="38.00390625" style="26" customWidth="1"/>
    <col min="3" max="3" width="26.8515625" style="25" customWidth="1"/>
    <col min="4" max="4" width="36.140625" style="26" customWidth="1"/>
    <col min="5" max="246" width="11.57421875" style="26" customWidth="1"/>
  </cols>
  <sheetData>
    <row r="1" spans="1:4" ht="37.5" customHeight="1">
      <c r="A1" s="107" t="s">
        <v>70</v>
      </c>
      <c r="B1" s="107"/>
      <c r="C1" s="107"/>
      <c r="D1" s="107"/>
    </row>
    <row r="2" spans="1:245" ht="15.75">
      <c r="A2" s="27" t="s">
        <v>71</v>
      </c>
      <c r="B2" s="27" t="s">
        <v>72</v>
      </c>
      <c r="C2" s="27" t="s">
        <v>73</v>
      </c>
      <c r="D2" s="27" t="s">
        <v>74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4" ht="12.75">
      <c r="A3" s="28">
        <v>1</v>
      </c>
      <c r="B3" s="29" t="s">
        <v>75</v>
      </c>
      <c r="C3" s="30" t="s">
        <v>76</v>
      </c>
      <c r="D3" s="31">
        <v>22</v>
      </c>
    </row>
    <row r="4" spans="1:5" ht="12.75">
      <c r="A4" s="28">
        <f aca="true" t="shared" si="0" ref="A4:A35">A3+1</f>
        <v>2</v>
      </c>
      <c r="B4" s="29" t="s">
        <v>77</v>
      </c>
      <c r="C4" s="30" t="s">
        <v>78</v>
      </c>
      <c r="D4" s="31">
        <v>1</v>
      </c>
      <c r="E4" s="26" t="s">
        <v>286</v>
      </c>
    </row>
    <row r="5" spans="1:4" ht="12.75">
      <c r="A5" s="28">
        <f t="shared" si="0"/>
        <v>3</v>
      </c>
      <c r="B5" s="29" t="s">
        <v>80</v>
      </c>
      <c r="C5" s="30" t="s">
        <v>78</v>
      </c>
      <c r="D5" s="31">
        <v>50</v>
      </c>
    </row>
    <row r="6" spans="1:4" ht="12.75">
      <c r="A6" s="28">
        <f t="shared" si="0"/>
        <v>4</v>
      </c>
      <c r="B6" s="29" t="s">
        <v>10</v>
      </c>
      <c r="C6" s="30" t="s">
        <v>78</v>
      </c>
      <c r="D6" s="31">
        <v>50</v>
      </c>
    </row>
    <row r="7" spans="1:4" ht="12.75">
      <c r="A7" s="28">
        <f t="shared" si="0"/>
        <v>5</v>
      </c>
      <c r="B7" s="29" t="s">
        <v>81</v>
      </c>
      <c r="C7" s="30" t="s">
        <v>82</v>
      </c>
      <c r="D7" s="31"/>
    </row>
    <row r="8" spans="1:4" ht="12.75">
      <c r="A8" s="28">
        <f t="shared" si="0"/>
        <v>6</v>
      </c>
      <c r="B8" s="29" t="s">
        <v>83</v>
      </c>
      <c r="C8" s="30" t="s">
        <v>78</v>
      </c>
      <c r="D8" s="31">
        <v>3</v>
      </c>
    </row>
    <row r="9" spans="1:4" ht="12.75">
      <c r="A9" s="28">
        <f t="shared" si="0"/>
        <v>7</v>
      </c>
      <c r="B9" s="29" t="s">
        <v>84</v>
      </c>
      <c r="C9" s="30" t="s">
        <v>78</v>
      </c>
      <c r="D9" s="31">
        <v>103</v>
      </c>
    </row>
    <row r="10" spans="1:4" ht="12.75">
      <c r="A10" s="28">
        <f t="shared" si="0"/>
        <v>8</v>
      </c>
      <c r="B10" s="29" t="s">
        <v>85</v>
      </c>
      <c r="C10" s="30" t="s">
        <v>78</v>
      </c>
      <c r="D10" s="31">
        <v>2</v>
      </c>
    </row>
    <row r="11" spans="1:4" ht="12.75">
      <c r="A11" s="28">
        <f t="shared" si="0"/>
        <v>9</v>
      </c>
      <c r="B11" s="29" t="s">
        <v>86</v>
      </c>
      <c r="C11" s="30" t="s">
        <v>78</v>
      </c>
      <c r="D11" s="31">
        <v>6</v>
      </c>
    </row>
    <row r="12" spans="1:4" ht="12.75">
      <c r="A12" s="28">
        <f t="shared" si="0"/>
        <v>10</v>
      </c>
      <c r="B12" s="29" t="s">
        <v>87</v>
      </c>
      <c r="C12" s="30" t="s">
        <v>78</v>
      </c>
      <c r="D12" s="31">
        <v>100</v>
      </c>
    </row>
    <row r="13" spans="1:4" ht="12.75">
      <c r="A13" s="28">
        <f t="shared" si="0"/>
        <v>11</v>
      </c>
      <c r="B13" s="29" t="s">
        <v>88</v>
      </c>
      <c r="C13" s="30" t="s">
        <v>78</v>
      </c>
      <c r="D13" s="31">
        <v>1</v>
      </c>
    </row>
    <row r="14" spans="1:4" ht="12.75">
      <c r="A14" s="28">
        <f t="shared" si="0"/>
        <v>12</v>
      </c>
      <c r="B14" s="29" t="s">
        <v>89</v>
      </c>
      <c r="C14" s="30" t="s">
        <v>78</v>
      </c>
      <c r="D14" s="31">
        <v>3</v>
      </c>
    </row>
    <row r="15" spans="1:4" ht="12.75">
      <c r="A15" s="28">
        <f t="shared" si="0"/>
        <v>13</v>
      </c>
      <c r="B15" s="29" t="s">
        <v>90</v>
      </c>
      <c r="C15" s="30" t="s">
        <v>78</v>
      </c>
      <c r="D15" s="31">
        <v>206</v>
      </c>
    </row>
    <row r="16" spans="1:4" ht="12.75">
      <c r="A16" s="28">
        <f t="shared" si="0"/>
        <v>14</v>
      </c>
      <c r="B16" s="29" t="s">
        <v>91</v>
      </c>
      <c r="C16" s="30" t="s">
        <v>78</v>
      </c>
      <c r="D16" s="31">
        <v>16</v>
      </c>
    </row>
    <row r="17" spans="1:5" ht="12.75">
      <c r="A17" s="28">
        <f t="shared" si="0"/>
        <v>15</v>
      </c>
      <c r="B17" s="29" t="s">
        <v>92</v>
      </c>
      <c r="C17" s="30" t="s">
        <v>78</v>
      </c>
      <c r="D17" s="31">
        <v>1</v>
      </c>
      <c r="E17" s="26" t="s">
        <v>287</v>
      </c>
    </row>
    <row r="18" spans="1:4" ht="12.75">
      <c r="A18" s="28">
        <f t="shared" si="0"/>
        <v>16</v>
      </c>
      <c r="B18" s="29" t="s">
        <v>93</v>
      </c>
      <c r="C18" s="30" t="s">
        <v>82</v>
      </c>
      <c r="D18" s="31"/>
    </row>
    <row r="19" spans="1:4" ht="12.75">
      <c r="A19" s="28">
        <f t="shared" si="0"/>
        <v>17</v>
      </c>
      <c r="B19" s="29" t="s">
        <v>94</v>
      </c>
      <c r="C19" s="30" t="s">
        <v>78</v>
      </c>
      <c r="D19" s="31">
        <v>5</v>
      </c>
    </row>
    <row r="20" spans="1:4" ht="12.75">
      <c r="A20" s="28">
        <f t="shared" si="0"/>
        <v>18</v>
      </c>
      <c r="B20" s="29" t="s">
        <v>95</v>
      </c>
      <c r="C20" s="30" t="s">
        <v>78</v>
      </c>
      <c r="D20" s="31">
        <v>6</v>
      </c>
    </row>
    <row r="21" spans="1:4" ht="12.75">
      <c r="A21" s="28">
        <f t="shared" si="0"/>
        <v>19</v>
      </c>
      <c r="B21" s="29" t="s">
        <v>96</v>
      </c>
      <c r="C21" s="30" t="s">
        <v>78</v>
      </c>
      <c r="D21" s="31">
        <v>3</v>
      </c>
    </row>
    <row r="22" spans="1:4" ht="12.75">
      <c r="A22" s="28">
        <f t="shared" si="0"/>
        <v>20</v>
      </c>
      <c r="B22" s="29" t="s">
        <v>97</v>
      </c>
      <c r="C22" s="30" t="s">
        <v>78</v>
      </c>
      <c r="D22" s="31">
        <v>100</v>
      </c>
    </row>
    <row r="23" spans="1:4" ht="12.75">
      <c r="A23" s="28">
        <f t="shared" si="0"/>
        <v>21</v>
      </c>
      <c r="B23" s="29" t="s">
        <v>98</v>
      </c>
      <c r="C23" s="30" t="s">
        <v>78</v>
      </c>
      <c r="D23" s="31">
        <v>103</v>
      </c>
    </row>
    <row r="24" spans="1:4" ht="12.75">
      <c r="A24" s="28">
        <f t="shared" si="0"/>
        <v>22</v>
      </c>
      <c r="B24" s="29" t="s">
        <v>99</v>
      </c>
      <c r="C24" s="30" t="s">
        <v>78</v>
      </c>
      <c r="D24" s="31">
        <v>220</v>
      </c>
    </row>
    <row r="25" spans="1:4" ht="12.75">
      <c r="A25" s="28">
        <f t="shared" si="0"/>
        <v>23</v>
      </c>
      <c r="B25" s="29" t="s">
        <v>100</v>
      </c>
      <c r="C25" s="30" t="s">
        <v>78</v>
      </c>
      <c r="D25" s="31">
        <v>80</v>
      </c>
    </row>
    <row r="26" spans="1:4" ht="12.75">
      <c r="A26" s="28">
        <f t="shared" si="0"/>
        <v>24</v>
      </c>
      <c r="B26" s="29" t="s">
        <v>101</v>
      </c>
      <c r="C26" s="30" t="s">
        <v>78</v>
      </c>
      <c r="D26" s="31">
        <v>1</v>
      </c>
    </row>
    <row r="27" spans="1:4" ht="12.75">
      <c r="A27" s="28">
        <f t="shared" si="0"/>
        <v>25</v>
      </c>
      <c r="B27" s="29" t="s">
        <v>102</v>
      </c>
      <c r="C27" s="30" t="s">
        <v>78</v>
      </c>
      <c r="D27" s="31">
        <v>50</v>
      </c>
    </row>
    <row r="28" spans="1:4" ht="12.75">
      <c r="A28" s="28">
        <f t="shared" si="0"/>
        <v>26</v>
      </c>
      <c r="B28" s="29" t="s">
        <v>103</v>
      </c>
      <c r="C28" s="30" t="s">
        <v>82</v>
      </c>
      <c r="D28" s="31"/>
    </row>
    <row r="29" spans="1:4" ht="12.75">
      <c r="A29" s="28">
        <f t="shared" si="0"/>
        <v>27</v>
      </c>
      <c r="B29" s="29" t="s">
        <v>104</v>
      </c>
      <c r="C29" s="30" t="s">
        <v>82</v>
      </c>
      <c r="D29" s="31"/>
    </row>
    <row r="30" spans="1:4" ht="12.75">
      <c r="A30" s="28">
        <f t="shared" si="0"/>
        <v>28</v>
      </c>
      <c r="B30" s="29" t="s">
        <v>105</v>
      </c>
      <c r="C30" s="30" t="s">
        <v>78</v>
      </c>
      <c r="D30" s="31">
        <v>5</v>
      </c>
    </row>
    <row r="31" spans="1:4" ht="12.75">
      <c r="A31" s="28">
        <f t="shared" si="0"/>
        <v>29</v>
      </c>
      <c r="B31" s="29" t="s">
        <v>106</v>
      </c>
      <c r="C31" s="30" t="s">
        <v>78</v>
      </c>
      <c r="D31" s="31">
        <v>6</v>
      </c>
    </row>
    <row r="32" spans="1:4" ht="12.75">
      <c r="A32" s="28">
        <f t="shared" si="0"/>
        <v>30</v>
      </c>
      <c r="B32" s="29" t="s">
        <v>107</v>
      </c>
      <c r="C32" s="30" t="s">
        <v>78</v>
      </c>
      <c r="D32" s="31">
        <v>3</v>
      </c>
    </row>
    <row r="33" spans="1:4" ht="12.75">
      <c r="A33" s="28">
        <f t="shared" si="0"/>
        <v>31</v>
      </c>
      <c r="B33" s="29" t="s">
        <v>108</v>
      </c>
      <c r="C33" s="30" t="s">
        <v>78</v>
      </c>
      <c r="D33" s="31">
        <v>100</v>
      </c>
    </row>
    <row r="34" spans="1:4" ht="12.75">
      <c r="A34" s="28">
        <f t="shared" si="0"/>
        <v>32</v>
      </c>
      <c r="B34" s="29" t="s">
        <v>109</v>
      </c>
      <c r="C34" s="30" t="s">
        <v>78</v>
      </c>
      <c r="D34" s="31">
        <v>103</v>
      </c>
    </row>
    <row r="35" spans="1:4" ht="12.75">
      <c r="A35" s="28">
        <f t="shared" si="0"/>
        <v>33</v>
      </c>
      <c r="B35" s="29" t="s">
        <v>110</v>
      </c>
      <c r="C35" s="30" t="s">
        <v>78</v>
      </c>
      <c r="D35" s="31">
        <v>220</v>
      </c>
    </row>
    <row r="36" spans="1:4" ht="12.75">
      <c r="A36" s="28">
        <f aca="true" t="shared" si="1" ref="A36:A61">A35+1</f>
        <v>34</v>
      </c>
      <c r="B36" s="29" t="s">
        <v>111</v>
      </c>
      <c r="C36" s="30" t="s">
        <v>78</v>
      </c>
      <c r="D36" s="31">
        <v>80</v>
      </c>
    </row>
    <row r="37" spans="1:4" ht="12.75">
      <c r="A37" s="28">
        <f t="shared" si="1"/>
        <v>35</v>
      </c>
      <c r="B37" s="29" t="s">
        <v>112</v>
      </c>
      <c r="C37" s="30" t="s">
        <v>78</v>
      </c>
      <c r="D37" s="31">
        <v>1</v>
      </c>
    </row>
    <row r="38" spans="1:4" ht="12.75">
      <c r="A38" s="28">
        <f t="shared" si="1"/>
        <v>36</v>
      </c>
      <c r="B38" s="29" t="s">
        <v>113</v>
      </c>
      <c r="C38" s="30" t="s">
        <v>78</v>
      </c>
      <c r="D38" s="31">
        <v>50</v>
      </c>
    </row>
    <row r="39" spans="1:4" ht="12.75">
      <c r="A39" s="28">
        <f t="shared" si="1"/>
        <v>37</v>
      </c>
      <c r="B39" s="29" t="s">
        <v>114</v>
      </c>
      <c r="C39" s="30" t="s">
        <v>82</v>
      </c>
      <c r="D39" s="31"/>
    </row>
    <row r="40" spans="1:4" ht="12.75">
      <c r="A40" s="28">
        <f t="shared" si="1"/>
        <v>38</v>
      </c>
      <c r="B40" s="29" t="s">
        <v>115</v>
      </c>
      <c r="C40" s="30" t="s">
        <v>82</v>
      </c>
      <c r="D40" s="31"/>
    </row>
    <row r="41" spans="1:4" ht="12.75">
      <c r="A41" s="28">
        <f t="shared" si="1"/>
        <v>39</v>
      </c>
      <c r="B41" s="29" t="s">
        <v>116</v>
      </c>
      <c r="C41" s="30" t="s">
        <v>78</v>
      </c>
      <c r="D41" s="31">
        <v>2</v>
      </c>
    </row>
    <row r="42" spans="1:4" ht="12.75">
      <c r="A42" s="28">
        <f t="shared" si="1"/>
        <v>40</v>
      </c>
      <c r="B42" s="29" t="s">
        <v>117</v>
      </c>
      <c r="C42" s="30" t="s">
        <v>78</v>
      </c>
      <c r="D42" s="31">
        <v>100</v>
      </c>
    </row>
    <row r="43" spans="1:4" ht="12.75">
      <c r="A43" s="28">
        <f t="shared" si="1"/>
        <v>41</v>
      </c>
      <c r="B43" s="29" t="s">
        <v>118</v>
      </c>
      <c r="C43" s="30" t="s">
        <v>78</v>
      </c>
      <c r="D43" s="31">
        <v>20</v>
      </c>
    </row>
    <row r="44" spans="1:4" ht="12.75">
      <c r="A44" s="28">
        <f t="shared" si="1"/>
        <v>42</v>
      </c>
      <c r="B44" s="29" t="s">
        <v>119</v>
      </c>
      <c r="C44" s="30" t="s">
        <v>82</v>
      </c>
      <c r="D44" s="31"/>
    </row>
    <row r="45" spans="1:4" ht="12.75">
      <c r="A45" s="28">
        <f t="shared" si="1"/>
        <v>43</v>
      </c>
      <c r="B45" s="29" t="s">
        <v>120</v>
      </c>
      <c r="C45" s="30" t="s">
        <v>82</v>
      </c>
      <c r="D45" s="31"/>
    </row>
    <row r="46" spans="1:4" ht="12.75">
      <c r="A46" s="28">
        <f t="shared" si="1"/>
        <v>44</v>
      </c>
      <c r="B46" s="29" t="s">
        <v>121</v>
      </c>
      <c r="C46" s="30" t="s">
        <v>82</v>
      </c>
      <c r="D46" s="31"/>
    </row>
    <row r="47" spans="1:4" ht="12.75">
      <c r="A47" s="28">
        <f t="shared" si="1"/>
        <v>45</v>
      </c>
      <c r="B47" s="29" t="s">
        <v>122</v>
      </c>
      <c r="C47" s="30" t="s">
        <v>78</v>
      </c>
      <c r="D47" s="31">
        <v>6</v>
      </c>
    </row>
    <row r="48" spans="1:4" ht="12.75">
      <c r="A48" s="28">
        <f t="shared" si="1"/>
        <v>46</v>
      </c>
      <c r="B48" s="29" t="s">
        <v>123</v>
      </c>
      <c r="C48" s="30" t="s">
        <v>78</v>
      </c>
      <c r="D48" s="31">
        <v>6</v>
      </c>
    </row>
    <row r="49" spans="1:4" ht="12.75">
      <c r="A49" s="28">
        <f t="shared" si="1"/>
        <v>47</v>
      </c>
      <c r="B49" s="29" t="s">
        <v>124</v>
      </c>
      <c r="C49" s="30" t="s">
        <v>76</v>
      </c>
      <c r="D49" s="31">
        <v>22</v>
      </c>
    </row>
    <row r="50" spans="1:4" ht="12.75">
      <c r="A50" s="28">
        <f t="shared" si="1"/>
        <v>48</v>
      </c>
      <c r="B50" s="29" t="s">
        <v>125</v>
      </c>
      <c r="C50" s="30" t="s">
        <v>78</v>
      </c>
      <c r="D50" s="31">
        <v>6</v>
      </c>
    </row>
    <row r="51" spans="1:4" ht="12.75">
      <c r="A51" s="28">
        <f t="shared" si="1"/>
        <v>49</v>
      </c>
      <c r="B51" s="29" t="s">
        <v>126</v>
      </c>
      <c r="C51" s="30" t="s">
        <v>82</v>
      </c>
      <c r="D51" s="31"/>
    </row>
    <row r="52" spans="1:4" ht="12.75">
      <c r="A52" s="28">
        <f t="shared" si="1"/>
        <v>50</v>
      </c>
      <c r="B52" s="29" t="s">
        <v>127</v>
      </c>
      <c r="C52" s="30" t="s">
        <v>82</v>
      </c>
      <c r="D52" s="31"/>
    </row>
    <row r="53" spans="1:4" ht="12.75">
      <c r="A53" s="28">
        <f t="shared" si="1"/>
        <v>51</v>
      </c>
      <c r="B53" s="29" t="s">
        <v>128</v>
      </c>
      <c r="C53" s="30" t="s">
        <v>78</v>
      </c>
      <c r="D53" s="31">
        <v>6</v>
      </c>
    </row>
    <row r="54" spans="1:4" ht="12.75">
      <c r="A54" s="28">
        <f t="shared" si="1"/>
        <v>52</v>
      </c>
      <c r="B54" s="29" t="s">
        <v>129</v>
      </c>
      <c r="C54" s="30" t="s">
        <v>78</v>
      </c>
      <c r="D54" s="31">
        <v>100</v>
      </c>
    </row>
    <row r="55" spans="1:4" ht="12.75">
      <c r="A55" s="28">
        <f t="shared" si="1"/>
        <v>53</v>
      </c>
      <c r="B55" s="29" t="s">
        <v>130</v>
      </c>
      <c r="C55" s="30" t="s">
        <v>76</v>
      </c>
      <c r="D55" s="31">
        <v>22</v>
      </c>
    </row>
    <row r="56" spans="1:4" ht="12.75">
      <c r="A56" s="28">
        <f t="shared" si="1"/>
        <v>54</v>
      </c>
      <c r="B56" s="29" t="s">
        <v>131</v>
      </c>
      <c r="C56" s="30" t="s">
        <v>78</v>
      </c>
      <c r="D56" s="31">
        <v>100</v>
      </c>
    </row>
    <row r="57" spans="1:4" ht="12.75">
      <c r="A57" s="28">
        <f t="shared" si="1"/>
        <v>55</v>
      </c>
      <c r="B57" s="29" t="s">
        <v>132</v>
      </c>
      <c r="C57" s="30" t="s">
        <v>78</v>
      </c>
      <c r="D57" s="31">
        <v>1000</v>
      </c>
    </row>
    <row r="58" spans="1:4" ht="12.75">
      <c r="A58" s="28">
        <f t="shared" si="1"/>
        <v>56</v>
      </c>
      <c r="B58" s="29" t="s">
        <v>133</v>
      </c>
      <c r="C58" s="30" t="s">
        <v>78</v>
      </c>
      <c r="D58" s="31">
        <v>5</v>
      </c>
    </row>
    <row r="59" spans="1:4" ht="12.75">
      <c r="A59" s="28">
        <f t="shared" si="1"/>
        <v>57</v>
      </c>
      <c r="B59" s="29" t="s">
        <v>134</v>
      </c>
      <c r="C59" s="30" t="s">
        <v>82</v>
      </c>
      <c r="D59" s="31"/>
    </row>
    <row r="60" spans="1:4" ht="12.75">
      <c r="A60" s="28">
        <f t="shared" si="1"/>
        <v>58</v>
      </c>
      <c r="B60" s="29" t="s">
        <v>135</v>
      </c>
      <c r="C60" s="30" t="s">
        <v>76</v>
      </c>
      <c r="D60" s="31">
        <v>22</v>
      </c>
    </row>
    <row r="61" spans="1:4" ht="12.75">
      <c r="A61" s="28">
        <f t="shared" si="1"/>
        <v>59</v>
      </c>
      <c r="B61" s="29" t="s">
        <v>136</v>
      </c>
      <c r="C61" s="30" t="s">
        <v>76</v>
      </c>
      <c r="D61" s="31">
        <v>22</v>
      </c>
    </row>
    <row r="62" spans="1:4" ht="12.75">
      <c r="A62" s="28">
        <v>60</v>
      </c>
      <c r="B62" s="29" t="s">
        <v>137</v>
      </c>
      <c r="C62" s="30" t="s">
        <v>78</v>
      </c>
      <c r="D62" s="31">
        <v>16</v>
      </c>
    </row>
    <row r="63" spans="1:4" ht="12.75">
      <c r="A63" s="28">
        <v>61</v>
      </c>
      <c r="B63" s="29" t="s">
        <v>138</v>
      </c>
      <c r="C63" s="30" t="s">
        <v>76</v>
      </c>
      <c r="D63" s="31">
        <v>22</v>
      </c>
    </row>
    <row r="64" spans="1:4" ht="12.75">
      <c r="A64" s="28">
        <v>62</v>
      </c>
      <c r="B64" s="29" t="s">
        <v>139</v>
      </c>
      <c r="C64" s="30" t="s">
        <v>78</v>
      </c>
      <c r="D64" s="31">
        <v>16</v>
      </c>
    </row>
    <row r="65" spans="1:24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2:4" ht="12.75">
      <c r="B72"/>
      <c r="D72" s="32"/>
    </row>
    <row r="73" spans="2:4" ht="12.75">
      <c r="B73"/>
      <c r="D73" s="32"/>
    </row>
    <row r="74" ht="12.75">
      <c r="D74" s="32"/>
    </row>
    <row r="75" ht="12.75">
      <c r="D75" s="32"/>
    </row>
    <row r="76" ht="12.75">
      <c r="D76" s="32"/>
    </row>
    <row r="77" ht="12.75">
      <c r="D77" s="32"/>
    </row>
    <row r="78" ht="12.75">
      <c r="D78" s="32"/>
    </row>
    <row r="79" ht="12.75">
      <c r="D79" s="32"/>
    </row>
    <row r="80" ht="12.75">
      <c r="D80" s="32"/>
    </row>
    <row r="81" ht="12.75">
      <c r="D81" s="32"/>
    </row>
    <row r="82" ht="12.75">
      <c r="D82" s="32"/>
    </row>
    <row r="83" ht="12.75">
      <c r="D83" s="32"/>
    </row>
    <row r="84" ht="12.75">
      <c r="D84" s="32"/>
    </row>
    <row r="85" ht="12.75">
      <c r="D85" s="32"/>
    </row>
    <row r="86" ht="12.75">
      <c r="D86" s="32"/>
    </row>
    <row r="87" ht="12.75">
      <c r="D87" s="32"/>
    </row>
    <row r="88" ht="12.75">
      <c r="D88" s="32"/>
    </row>
    <row r="89" ht="12.75">
      <c r="D89" s="32"/>
    </row>
    <row r="90" ht="12.75">
      <c r="D90" s="32"/>
    </row>
    <row r="91" ht="12.75">
      <c r="D91" s="32"/>
    </row>
    <row r="92" ht="12.75">
      <c r="D92" s="32"/>
    </row>
    <row r="93" ht="12.75">
      <c r="D93" s="32"/>
    </row>
    <row r="94" ht="12.75">
      <c r="D94" s="32"/>
    </row>
    <row r="95" ht="12.75">
      <c r="D95" s="32"/>
    </row>
    <row r="96" ht="12.75">
      <c r="D96" s="32"/>
    </row>
    <row r="97" ht="12.75">
      <c r="D97" s="32"/>
    </row>
    <row r="98" ht="12.75">
      <c r="D98" s="32"/>
    </row>
    <row r="99" ht="12.75">
      <c r="D99" s="32"/>
    </row>
    <row r="100" ht="12.75">
      <c r="D100" s="32"/>
    </row>
    <row r="101" ht="12.75">
      <c r="D101" s="32"/>
    </row>
    <row r="102" ht="12.75">
      <c r="D102" s="32"/>
    </row>
    <row r="103" ht="12.75">
      <c r="D103" s="32"/>
    </row>
    <row r="104" ht="12.75">
      <c r="D104" s="32"/>
    </row>
    <row r="105" ht="12.75">
      <c r="D105" s="32"/>
    </row>
    <row r="106" ht="12.75">
      <c r="D106" s="32"/>
    </row>
    <row r="107" ht="12.75">
      <c r="D107" s="32"/>
    </row>
    <row r="108" ht="12.75">
      <c r="D108" s="32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4"/>
  <sheetViews>
    <sheetView zoomScale="91" zoomScaleNormal="91" zoomScalePageLayoutView="0" workbookViewId="0" topLeftCell="A1">
      <selection activeCell="A23" sqref="A23:H24"/>
    </sheetView>
  </sheetViews>
  <sheetFormatPr defaultColWidth="11.57421875" defaultRowHeight="12.75"/>
  <cols>
    <col min="1" max="1" width="24.8515625" style="25" customWidth="1"/>
    <col min="2" max="2" width="38.00390625" style="26" customWidth="1"/>
    <col min="3" max="3" width="26.8515625" style="25" customWidth="1"/>
    <col min="4" max="4" width="36.140625" style="26" customWidth="1"/>
    <col min="5" max="16384" width="11.57421875" style="26" customWidth="1"/>
  </cols>
  <sheetData>
    <row r="1" spans="1:4" ht="37.5" customHeight="1">
      <c r="A1" s="107" t="s">
        <v>140</v>
      </c>
      <c r="B1" s="107"/>
      <c r="C1" s="107"/>
      <c r="D1" s="107"/>
    </row>
    <row r="2" spans="1:256" ht="15.75">
      <c r="A2" s="27" t="s">
        <v>71</v>
      </c>
      <c r="B2" s="27" t="s">
        <v>72</v>
      </c>
      <c r="C2" s="27" t="s">
        <v>73</v>
      </c>
      <c r="D2" s="27" t="s">
        <v>74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4" ht="12.75">
      <c r="A3" s="28">
        <v>1</v>
      </c>
      <c r="B3" s="29" t="s">
        <v>75</v>
      </c>
      <c r="C3" s="30" t="s">
        <v>76</v>
      </c>
      <c r="D3" s="31">
        <v>22</v>
      </c>
    </row>
    <row r="4" spans="1:4" ht="12.75">
      <c r="A4" s="28">
        <f aca="true" t="shared" si="0" ref="A4:A20">A3+1</f>
        <v>2</v>
      </c>
      <c r="B4" s="29" t="s">
        <v>122</v>
      </c>
      <c r="C4" s="30" t="s">
        <v>78</v>
      </c>
      <c r="D4" s="31">
        <v>6</v>
      </c>
    </row>
    <row r="5" spans="1:4" ht="12.75">
      <c r="A5" s="28">
        <f t="shared" si="0"/>
        <v>3</v>
      </c>
      <c r="B5" s="29" t="s">
        <v>123</v>
      </c>
      <c r="C5" s="30" t="s">
        <v>78</v>
      </c>
      <c r="D5" s="31">
        <v>6</v>
      </c>
    </row>
    <row r="6" spans="1:4" ht="12.75">
      <c r="A6" s="28">
        <f t="shared" si="0"/>
        <v>4</v>
      </c>
      <c r="B6" s="29" t="s">
        <v>80</v>
      </c>
      <c r="C6" s="30" t="s">
        <v>78</v>
      </c>
      <c r="D6" s="31">
        <v>50</v>
      </c>
    </row>
    <row r="7" spans="1:4" ht="12.75">
      <c r="A7" s="28">
        <f t="shared" si="0"/>
        <v>5</v>
      </c>
      <c r="B7" s="29" t="s">
        <v>10</v>
      </c>
      <c r="C7" s="30" t="s">
        <v>78</v>
      </c>
      <c r="D7" s="31">
        <v>50</v>
      </c>
    </row>
    <row r="8" spans="1:4" ht="12.75">
      <c r="A8" s="28">
        <f t="shared" si="0"/>
        <v>6</v>
      </c>
      <c r="B8" s="29" t="s">
        <v>81</v>
      </c>
      <c r="C8" s="30" t="s">
        <v>82</v>
      </c>
      <c r="D8" s="31"/>
    </row>
    <row r="9" spans="1:4" ht="12.75">
      <c r="A9" s="28">
        <f t="shared" si="0"/>
        <v>7</v>
      </c>
      <c r="B9" s="29" t="s">
        <v>95</v>
      </c>
      <c r="C9" s="30" t="s">
        <v>78</v>
      </c>
      <c r="D9" s="31">
        <v>6</v>
      </c>
    </row>
    <row r="10" spans="1:4" ht="12.75">
      <c r="A10" s="28">
        <f t="shared" si="0"/>
        <v>8</v>
      </c>
      <c r="B10" s="29" t="s">
        <v>97</v>
      </c>
      <c r="C10" s="30" t="s">
        <v>78</v>
      </c>
      <c r="D10" s="31">
        <v>100</v>
      </c>
    </row>
    <row r="11" spans="1:4" ht="12.75">
      <c r="A11" s="28">
        <f t="shared" si="0"/>
        <v>9</v>
      </c>
      <c r="B11" s="29" t="s">
        <v>106</v>
      </c>
      <c r="C11" s="30" t="s">
        <v>78</v>
      </c>
      <c r="D11" s="31">
        <v>6</v>
      </c>
    </row>
    <row r="12" spans="1:4" ht="12.75">
      <c r="A12" s="28">
        <f t="shared" si="0"/>
        <v>10</v>
      </c>
      <c r="B12" s="29" t="s">
        <v>108</v>
      </c>
      <c r="C12" s="30" t="s">
        <v>78</v>
      </c>
      <c r="D12" s="31">
        <v>100</v>
      </c>
    </row>
    <row r="13" spans="1:4" ht="12.75">
      <c r="A13" s="28">
        <f t="shared" si="0"/>
        <v>11</v>
      </c>
      <c r="B13" s="29" t="s">
        <v>93</v>
      </c>
      <c r="C13" s="30" t="s">
        <v>82</v>
      </c>
      <c r="D13" s="31"/>
    </row>
    <row r="14" spans="1:4" ht="12.75">
      <c r="A14" s="28">
        <f t="shared" si="0"/>
        <v>12</v>
      </c>
      <c r="B14" s="29" t="s">
        <v>141</v>
      </c>
      <c r="C14" s="30" t="s">
        <v>78</v>
      </c>
      <c r="D14" s="31">
        <v>100</v>
      </c>
    </row>
    <row r="15" spans="1:4" ht="12.75">
      <c r="A15" s="28">
        <f t="shared" si="0"/>
        <v>13</v>
      </c>
      <c r="B15" s="29" t="s">
        <v>125</v>
      </c>
      <c r="C15" s="30" t="s">
        <v>78</v>
      </c>
      <c r="D15" s="31">
        <v>6</v>
      </c>
    </row>
    <row r="16" spans="1:4" ht="12.75">
      <c r="A16" s="28">
        <f t="shared" si="0"/>
        <v>14</v>
      </c>
      <c r="B16" s="29" t="s">
        <v>142</v>
      </c>
      <c r="C16" s="30" t="s">
        <v>78</v>
      </c>
      <c r="D16" s="31">
        <v>3</v>
      </c>
    </row>
    <row r="17" spans="1:4" ht="12.75">
      <c r="A17" s="28">
        <f t="shared" si="0"/>
        <v>15</v>
      </c>
      <c r="B17" s="29" t="s">
        <v>143</v>
      </c>
      <c r="C17" s="30" t="s">
        <v>78</v>
      </c>
      <c r="D17" s="31">
        <v>7</v>
      </c>
    </row>
    <row r="18" spans="1:4" ht="12.75">
      <c r="A18" s="28">
        <f t="shared" si="0"/>
        <v>16</v>
      </c>
      <c r="B18" s="29" t="s">
        <v>139</v>
      </c>
      <c r="C18" s="30" t="s">
        <v>78</v>
      </c>
      <c r="D18" s="31">
        <v>16</v>
      </c>
    </row>
    <row r="19" spans="1:4" ht="12.75">
      <c r="A19" s="28">
        <f t="shared" si="0"/>
        <v>17</v>
      </c>
      <c r="B19" s="29" t="s">
        <v>144</v>
      </c>
      <c r="C19" s="30" t="s">
        <v>78</v>
      </c>
      <c r="D19" s="31">
        <v>50</v>
      </c>
    </row>
    <row r="20" spans="1:4" ht="12.75">
      <c r="A20" s="28">
        <f t="shared" si="0"/>
        <v>18</v>
      </c>
      <c r="B20" s="29" t="s">
        <v>145</v>
      </c>
      <c r="C20" s="30" t="s">
        <v>78</v>
      </c>
      <c r="D20" s="31">
        <v>50</v>
      </c>
    </row>
    <row r="21" ht="12.75">
      <c r="D21" s="32"/>
    </row>
    <row r="22" ht="12.75">
      <c r="D22" s="32"/>
    </row>
    <row r="23" spans="1:8" ht="12.75">
      <c r="A23" s="108" t="s">
        <v>265</v>
      </c>
      <c r="B23" s="109"/>
      <c r="C23" s="109"/>
      <c r="D23" s="109"/>
      <c r="E23" s="109"/>
      <c r="F23" s="109"/>
      <c r="G23" s="109"/>
      <c r="H23" s="109"/>
    </row>
    <row r="24" spans="1:8" ht="12.75">
      <c r="A24" s="109" t="s">
        <v>264</v>
      </c>
      <c r="B24" s="109"/>
      <c r="C24" s="109"/>
      <c r="D24" s="109"/>
      <c r="E24" s="109"/>
      <c r="F24" s="109"/>
      <c r="G24" s="109"/>
      <c r="H24" s="109"/>
    </row>
    <row r="25" ht="12.75">
      <c r="D25" s="32"/>
    </row>
    <row r="26" ht="12.75">
      <c r="D26" s="32"/>
    </row>
    <row r="27" ht="12.75">
      <c r="D27" s="32"/>
    </row>
    <row r="28" ht="12.75">
      <c r="D28" s="32"/>
    </row>
    <row r="29" ht="12.75">
      <c r="D29" s="32"/>
    </row>
    <row r="30" ht="12.75">
      <c r="D30" s="32"/>
    </row>
    <row r="31" ht="12.75">
      <c r="D31" s="32"/>
    </row>
    <row r="32" ht="12.75">
      <c r="D32" s="32"/>
    </row>
    <row r="33" ht="12.75">
      <c r="D33" s="32"/>
    </row>
    <row r="34" ht="12.75">
      <c r="D34" s="32"/>
    </row>
    <row r="35" ht="12.75">
      <c r="D35" s="32"/>
    </row>
    <row r="36" ht="12.75">
      <c r="D36" s="32"/>
    </row>
    <row r="37" ht="12.75">
      <c r="D37" s="32"/>
    </row>
    <row r="38" ht="12.75">
      <c r="D38" s="32"/>
    </row>
    <row r="39" ht="12.75">
      <c r="D39" s="32"/>
    </row>
    <row r="40" ht="12.75">
      <c r="D40" s="32"/>
    </row>
    <row r="41" ht="12.75">
      <c r="D41" s="32"/>
    </row>
    <row r="42" ht="12.75">
      <c r="D42" s="32"/>
    </row>
    <row r="43" ht="12.75">
      <c r="D43" s="32"/>
    </row>
    <row r="44" ht="12.75">
      <c r="D44" s="32"/>
    </row>
    <row r="45" ht="12.75">
      <c r="D45" s="32"/>
    </row>
    <row r="46" ht="12.75">
      <c r="D46" s="32"/>
    </row>
    <row r="47" ht="12.75">
      <c r="D47" s="32"/>
    </row>
    <row r="48" ht="12.75">
      <c r="D48" s="32"/>
    </row>
    <row r="49" ht="12.75">
      <c r="D49" s="32"/>
    </row>
    <row r="50" ht="12.75">
      <c r="D50" s="32"/>
    </row>
    <row r="51" ht="12.75">
      <c r="D51" s="32"/>
    </row>
    <row r="52" ht="12.75">
      <c r="D52" s="32"/>
    </row>
    <row r="53" ht="12.75">
      <c r="D53" s="32"/>
    </row>
    <row r="54" ht="12.75">
      <c r="D54" s="32"/>
    </row>
  </sheetData>
  <sheetProtection selectLockedCells="1" selectUnlockedCells="1"/>
  <mergeCells count="3">
    <mergeCell ref="A1:D1"/>
    <mergeCell ref="A23:H23"/>
    <mergeCell ref="A24:H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="91" zoomScaleNormal="91" zoomScalePageLayoutView="0" workbookViewId="0" topLeftCell="A1">
      <selection activeCell="A16" sqref="A16"/>
    </sheetView>
  </sheetViews>
  <sheetFormatPr defaultColWidth="11.57421875" defaultRowHeight="12.75"/>
  <cols>
    <col min="1" max="1" width="24.28125" style="10" customWidth="1"/>
    <col min="2" max="2" width="23.421875" style="0" customWidth="1"/>
    <col min="3" max="3" width="37.140625" style="10" customWidth="1"/>
    <col min="4" max="4" width="21.00390625" style="0" customWidth="1"/>
  </cols>
  <sheetData>
    <row r="1" spans="1:4" s="26" customFormat="1" ht="37.5" customHeight="1">
      <c r="A1" s="105" t="s">
        <v>146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147</v>
      </c>
    </row>
    <row r="3" spans="1:4" ht="12.75">
      <c r="A3" s="28">
        <v>1</v>
      </c>
      <c r="B3" s="33" t="s">
        <v>75</v>
      </c>
      <c r="C3" s="28" t="s">
        <v>76</v>
      </c>
      <c r="D3" s="33">
        <v>22</v>
      </c>
    </row>
    <row r="4" spans="1:4" ht="12.75">
      <c r="A4" s="28">
        <f aca="true" t="shared" si="0" ref="A4:A13">1+A3</f>
        <v>2</v>
      </c>
      <c r="B4" s="33" t="s">
        <v>91</v>
      </c>
      <c r="C4" s="28" t="s">
        <v>78</v>
      </c>
      <c r="D4" s="33">
        <v>16</v>
      </c>
    </row>
    <row r="5" spans="1:4" ht="12.75">
      <c r="A5" s="28">
        <f t="shared" si="0"/>
        <v>3</v>
      </c>
      <c r="B5" s="33" t="s">
        <v>148</v>
      </c>
      <c r="C5" s="28" t="s">
        <v>78</v>
      </c>
      <c r="D5" s="33">
        <v>6</v>
      </c>
    </row>
    <row r="6" spans="1:4" ht="12.75">
      <c r="A6" s="28">
        <f t="shared" si="0"/>
        <v>4</v>
      </c>
      <c r="B6" s="33" t="s">
        <v>149</v>
      </c>
      <c r="C6" s="28" t="s">
        <v>78</v>
      </c>
      <c r="D6" s="33">
        <v>100</v>
      </c>
    </row>
    <row r="7" spans="1:4" ht="12.75">
      <c r="A7" s="28">
        <f t="shared" si="0"/>
        <v>5</v>
      </c>
      <c r="B7" s="33" t="s">
        <v>150</v>
      </c>
      <c r="C7" s="28" t="s">
        <v>78</v>
      </c>
      <c r="D7" s="33">
        <v>5</v>
      </c>
    </row>
    <row r="8" spans="1:4" ht="12.75">
      <c r="A8" s="28">
        <f t="shared" si="0"/>
        <v>6</v>
      </c>
      <c r="B8" s="33" t="s">
        <v>151</v>
      </c>
      <c r="C8" s="28" t="s">
        <v>78</v>
      </c>
      <c r="D8" s="33">
        <v>80</v>
      </c>
    </row>
    <row r="9" spans="1:4" ht="12.75">
      <c r="A9" s="28">
        <f t="shared" si="0"/>
        <v>7</v>
      </c>
      <c r="B9" s="33" t="s">
        <v>152</v>
      </c>
      <c r="C9" s="30" t="s">
        <v>82</v>
      </c>
      <c r="D9" s="33"/>
    </row>
    <row r="10" spans="1:4" ht="12.75">
      <c r="A10" s="28">
        <f t="shared" si="0"/>
        <v>8</v>
      </c>
      <c r="B10" s="33" t="s">
        <v>153</v>
      </c>
      <c r="C10" s="30" t="s">
        <v>82</v>
      </c>
      <c r="D10" s="33"/>
    </row>
    <row r="11" spans="1:4" ht="12.75">
      <c r="A11" s="28">
        <f t="shared" si="0"/>
        <v>9</v>
      </c>
      <c r="B11" s="33" t="s">
        <v>154</v>
      </c>
      <c r="C11" s="30" t="s">
        <v>82</v>
      </c>
      <c r="D11" s="33"/>
    </row>
    <row r="12" spans="1:4" ht="12.75">
      <c r="A12" s="28">
        <f t="shared" si="0"/>
        <v>10</v>
      </c>
      <c r="B12" s="33" t="s">
        <v>155</v>
      </c>
      <c r="C12" s="28" t="s">
        <v>78</v>
      </c>
      <c r="D12" s="33">
        <v>6</v>
      </c>
    </row>
    <row r="13" spans="1:4" ht="12.75">
      <c r="A13" s="28">
        <f t="shared" si="0"/>
        <v>11</v>
      </c>
      <c r="B13" s="33" t="s">
        <v>156</v>
      </c>
      <c r="C13" s="28" t="s">
        <v>78</v>
      </c>
      <c r="D13" s="33">
        <v>6</v>
      </c>
    </row>
    <row r="16" ht="12.75">
      <c r="A16" s="34" t="s">
        <v>157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="91" zoomScaleNormal="91" zoomScalePageLayoutView="0" workbookViewId="0" topLeftCell="A37">
      <selection activeCell="E60" sqref="E60"/>
    </sheetView>
  </sheetViews>
  <sheetFormatPr defaultColWidth="11.57421875" defaultRowHeight="12.75"/>
  <cols>
    <col min="1" max="1" width="15.57421875" style="10" customWidth="1"/>
    <col min="2" max="2" width="34.28125" style="0" customWidth="1"/>
    <col min="3" max="3" width="43.28125" style="10" customWidth="1"/>
    <col min="4" max="4" width="13.00390625" style="0" customWidth="1"/>
    <col min="5" max="5" width="73.57421875" style="0" customWidth="1"/>
  </cols>
  <sheetData>
    <row r="1" spans="1:4" s="26" customFormat="1" ht="26.25">
      <c r="A1" s="105" t="s">
        <v>158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74</v>
      </c>
    </row>
    <row r="3" spans="1:4" ht="12.75">
      <c r="A3" s="35">
        <v>1</v>
      </c>
      <c r="B3" s="33" t="s">
        <v>159</v>
      </c>
      <c r="C3" s="35" t="s">
        <v>78</v>
      </c>
      <c r="D3" s="33">
        <v>15</v>
      </c>
    </row>
    <row r="4" spans="1:4" ht="12.75">
      <c r="A4" s="35">
        <f aca="true" t="shared" si="0" ref="A4:A35">A3+1</f>
        <v>2</v>
      </c>
      <c r="B4" s="33" t="s">
        <v>160</v>
      </c>
      <c r="C4" s="35" t="s">
        <v>76</v>
      </c>
      <c r="D4" s="33">
        <v>22</v>
      </c>
    </row>
    <row r="5" spans="1:5" ht="12.75">
      <c r="A5" s="35">
        <f t="shared" si="0"/>
        <v>3</v>
      </c>
      <c r="B5" s="33" t="s">
        <v>161</v>
      </c>
      <c r="C5" s="35" t="s">
        <v>78</v>
      </c>
      <c r="D5" s="31">
        <v>1</v>
      </c>
      <c r="E5" s="26" t="s">
        <v>79</v>
      </c>
    </row>
    <row r="6" spans="1:4" ht="12.75">
      <c r="A6" s="35">
        <f t="shared" si="0"/>
        <v>4</v>
      </c>
      <c r="B6" s="33" t="s">
        <v>80</v>
      </c>
      <c r="C6" s="35" t="s">
        <v>78</v>
      </c>
      <c r="D6" s="33">
        <v>50</v>
      </c>
    </row>
    <row r="7" spans="1:4" ht="12.75">
      <c r="A7" s="35">
        <f t="shared" si="0"/>
        <v>5</v>
      </c>
      <c r="B7" s="33" t="s">
        <v>10</v>
      </c>
      <c r="C7" s="35" t="s">
        <v>78</v>
      </c>
      <c r="D7" s="33">
        <v>50</v>
      </c>
    </row>
    <row r="8" spans="1:4" ht="12.75">
      <c r="A8" s="35">
        <f t="shared" si="0"/>
        <v>6</v>
      </c>
      <c r="B8" s="33" t="s">
        <v>88</v>
      </c>
      <c r="C8" s="35" t="s">
        <v>78</v>
      </c>
      <c r="D8" s="33">
        <v>1</v>
      </c>
    </row>
    <row r="9" spans="1:4" ht="12.75">
      <c r="A9" s="35">
        <f t="shared" si="0"/>
        <v>7</v>
      </c>
      <c r="B9" s="33" t="s">
        <v>162</v>
      </c>
      <c r="C9" s="35" t="s">
        <v>82</v>
      </c>
      <c r="D9" s="33"/>
    </row>
    <row r="10" spans="1:4" ht="12.75">
      <c r="A10" s="35">
        <f t="shared" si="0"/>
        <v>8</v>
      </c>
      <c r="B10" s="33" t="s">
        <v>83</v>
      </c>
      <c r="C10" s="35" t="s">
        <v>78</v>
      </c>
      <c r="D10" s="33">
        <v>3</v>
      </c>
    </row>
    <row r="11" spans="1:4" ht="12.75">
      <c r="A11" s="35">
        <f t="shared" si="0"/>
        <v>9</v>
      </c>
      <c r="B11" s="33" t="s">
        <v>84</v>
      </c>
      <c r="C11" s="35" t="s">
        <v>78</v>
      </c>
      <c r="D11" s="33">
        <v>100</v>
      </c>
    </row>
    <row r="12" spans="1:4" ht="12.75">
      <c r="A12" s="35">
        <f t="shared" si="0"/>
        <v>10</v>
      </c>
      <c r="B12" s="33" t="s">
        <v>85</v>
      </c>
      <c r="C12" s="35" t="s">
        <v>78</v>
      </c>
      <c r="D12" s="33">
        <v>2</v>
      </c>
    </row>
    <row r="13" spans="1:4" ht="12.75">
      <c r="A13" s="35">
        <f t="shared" si="0"/>
        <v>11</v>
      </c>
      <c r="B13" s="33" t="s">
        <v>86</v>
      </c>
      <c r="C13" s="35" t="s">
        <v>78</v>
      </c>
      <c r="D13" s="33">
        <v>6</v>
      </c>
    </row>
    <row r="14" spans="1:4" ht="12.75">
      <c r="A14" s="35">
        <f t="shared" si="0"/>
        <v>12</v>
      </c>
      <c r="B14" s="33" t="s">
        <v>87</v>
      </c>
      <c r="C14" s="35" t="s">
        <v>78</v>
      </c>
      <c r="D14" s="33">
        <v>100</v>
      </c>
    </row>
    <row r="15" spans="1:4" ht="12.75">
      <c r="A15" s="35">
        <f t="shared" si="0"/>
        <v>13</v>
      </c>
      <c r="B15" s="33" t="s">
        <v>163</v>
      </c>
      <c r="C15" s="35" t="s">
        <v>78</v>
      </c>
      <c r="D15" s="33">
        <v>15</v>
      </c>
    </row>
    <row r="16" spans="1:4" ht="12.75">
      <c r="A16" s="35">
        <f t="shared" si="0"/>
        <v>14</v>
      </c>
      <c r="B16" s="33" t="s">
        <v>164</v>
      </c>
      <c r="C16" s="35" t="s">
        <v>78</v>
      </c>
      <c r="D16" s="33">
        <v>15</v>
      </c>
    </row>
    <row r="17" spans="1:4" ht="12.75">
      <c r="A17" s="35">
        <f t="shared" si="0"/>
        <v>15</v>
      </c>
      <c r="B17" s="33" t="s">
        <v>89</v>
      </c>
      <c r="C17" s="35" t="s">
        <v>78</v>
      </c>
      <c r="D17" s="33">
        <v>3</v>
      </c>
    </row>
    <row r="18" spans="1:4" ht="12.75">
      <c r="A18" s="35">
        <f t="shared" si="0"/>
        <v>16</v>
      </c>
      <c r="B18" s="33" t="s">
        <v>90</v>
      </c>
      <c r="C18" s="35" t="s">
        <v>78</v>
      </c>
      <c r="D18" s="33">
        <v>100</v>
      </c>
    </row>
    <row r="19" spans="1:4" ht="12.75">
      <c r="A19" s="35">
        <f t="shared" si="0"/>
        <v>17</v>
      </c>
      <c r="B19" s="33" t="s">
        <v>91</v>
      </c>
      <c r="C19" s="35" t="s">
        <v>78</v>
      </c>
      <c r="D19" s="33">
        <v>16</v>
      </c>
    </row>
    <row r="20" spans="1:5" ht="114.75">
      <c r="A20" s="35">
        <f t="shared" si="0"/>
        <v>18</v>
      </c>
      <c r="B20" s="33" t="s">
        <v>92</v>
      </c>
      <c r="C20" s="35" t="s">
        <v>78</v>
      </c>
      <c r="D20" s="33">
        <v>1</v>
      </c>
      <c r="E20" s="36" t="s">
        <v>165</v>
      </c>
    </row>
    <row r="21" spans="1:4" ht="12.75">
      <c r="A21" s="35">
        <f t="shared" si="0"/>
        <v>19</v>
      </c>
      <c r="B21" s="33" t="s">
        <v>93</v>
      </c>
      <c r="C21" s="35" t="s">
        <v>82</v>
      </c>
      <c r="D21" s="33"/>
    </row>
    <row r="22" spans="1:4" ht="12.75">
      <c r="A22" s="35">
        <f t="shared" si="0"/>
        <v>20</v>
      </c>
      <c r="B22" s="33" t="s">
        <v>95</v>
      </c>
      <c r="C22" s="35" t="s">
        <v>78</v>
      </c>
      <c r="D22" s="33">
        <v>6</v>
      </c>
    </row>
    <row r="23" spans="1:4" ht="12.75">
      <c r="A23" s="35">
        <f t="shared" si="0"/>
        <v>21</v>
      </c>
      <c r="B23" s="33" t="s">
        <v>96</v>
      </c>
      <c r="C23" s="35" t="s">
        <v>78</v>
      </c>
      <c r="D23" s="33">
        <v>3</v>
      </c>
    </row>
    <row r="24" spans="1:4" ht="12.75">
      <c r="A24" s="35">
        <f t="shared" si="0"/>
        <v>22</v>
      </c>
      <c r="B24" s="33" t="s">
        <v>97</v>
      </c>
      <c r="C24" s="35" t="s">
        <v>78</v>
      </c>
      <c r="D24" s="33">
        <v>100</v>
      </c>
    </row>
    <row r="25" spans="1:4" ht="12.75">
      <c r="A25" s="35">
        <f t="shared" si="0"/>
        <v>23</v>
      </c>
      <c r="B25" s="33" t="s">
        <v>98</v>
      </c>
      <c r="C25" s="35" t="s">
        <v>78</v>
      </c>
      <c r="D25" s="33">
        <v>100</v>
      </c>
    </row>
    <row r="26" spans="1:4" ht="12.75">
      <c r="A26" s="35">
        <f t="shared" si="0"/>
        <v>24</v>
      </c>
      <c r="B26" s="33" t="s">
        <v>166</v>
      </c>
      <c r="C26" s="35" t="s">
        <v>78</v>
      </c>
      <c r="D26" s="33">
        <v>220</v>
      </c>
    </row>
    <row r="27" spans="1:4" ht="12.75">
      <c r="A27" s="35">
        <f t="shared" si="0"/>
        <v>25</v>
      </c>
      <c r="B27" s="33" t="s">
        <v>167</v>
      </c>
      <c r="C27" s="35" t="s">
        <v>78</v>
      </c>
      <c r="D27" s="33">
        <v>80</v>
      </c>
    </row>
    <row r="28" spans="1:4" ht="12.75">
      <c r="A28" s="35">
        <f t="shared" si="0"/>
        <v>26</v>
      </c>
      <c r="B28" s="33" t="s">
        <v>168</v>
      </c>
      <c r="C28" s="35" t="s">
        <v>78</v>
      </c>
      <c r="D28" s="33">
        <v>5</v>
      </c>
    </row>
    <row r="29" spans="1:4" ht="12.75">
      <c r="A29" s="35">
        <f t="shared" si="0"/>
        <v>27</v>
      </c>
      <c r="B29" s="33" t="s">
        <v>101</v>
      </c>
      <c r="C29" s="35" t="s">
        <v>78</v>
      </c>
      <c r="D29" s="33">
        <v>5</v>
      </c>
    </row>
    <row r="30" spans="1:4" ht="12.75">
      <c r="A30" s="35">
        <f t="shared" si="0"/>
        <v>28</v>
      </c>
      <c r="B30" s="33" t="s">
        <v>169</v>
      </c>
      <c r="C30" s="35" t="s">
        <v>78</v>
      </c>
      <c r="D30" s="33">
        <v>50</v>
      </c>
    </row>
    <row r="31" spans="1:4" ht="12.75">
      <c r="A31" s="35">
        <f t="shared" si="0"/>
        <v>29</v>
      </c>
      <c r="B31" s="33" t="s">
        <v>103</v>
      </c>
      <c r="C31" s="35" t="s">
        <v>82</v>
      </c>
      <c r="D31" s="33"/>
    </row>
    <row r="32" spans="1:4" ht="12.75">
      <c r="A32" s="35">
        <f t="shared" si="0"/>
        <v>30</v>
      </c>
      <c r="B32" s="33" t="s">
        <v>104</v>
      </c>
      <c r="C32" s="35" t="s">
        <v>82</v>
      </c>
      <c r="D32" s="33"/>
    </row>
    <row r="33" spans="1:4" ht="12.75">
      <c r="A33" s="35">
        <f t="shared" si="0"/>
        <v>31</v>
      </c>
      <c r="B33" s="33" t="s">
        <v>170</v>
      </c>
      <c r="C33" s="35" t="s">
        <v>78</v>
      </c>
      <c r="D33" s="33">
        <v>6</v>
      </c>
    </row>
    <row r="34" spans="1:4" ht="12.75">
      <c r="A34" s="35">
        <f t="shared" si="0"/>
        <v>32</v>
      </c>
      <c r="B34" s="33" t="s">
        <v>106</v>
      </c>
      <c r="C34" s="35" t="s">
        <v>78</v>
      </c>
      <c r="D34" s="33">
        <v>6</v>
      </c>
    </row>
    <row r="35" spans="1:4" ht="12.75">
      <c r="A35" s="35">
        <f t="shared" si="0"/>
        <v>33</v>
      </c>
      <c r="B35" s="33" t="s">
        <v>107</v>
      </c>
      <c r="C35" s="35" t="s">
        <v>78</v>
      </c>
      <c r="D35" s="33">
        <v>3</v>
      </c>
    </row>
    <row r="36" spans="1:4" ht="12.75">
      <c r="A36" s="35">
        <f aca="true" t="shared" si="1" ref="A36:A64">A35+1</f>
        <v>34</v>
      </c>
      <c r="B36" s="33" t="s">
        <v>108</v>
      </c>
      <c r="C36" s="35" t="s">
        <v>78</v>
      </c>
      <c r="D36" s="33">
        <v>100</v>
      </c>
    </row>
    <row r="37" spans="1:4" ht="12.75">
      <c r="A37" s="35">
        <f t="shared" si="1"/>
        <v>35</v>
      </c>
      <c r="B37" s="33" t="s">
        <v>109</v>
      </c>
      <c r="C37" s="35" t="s">
        <v>78</v>
      </c>
      <c r="D37" s="33">
        <v>100</v>
      </c>
    </row>
    <row r="38" spans="1:4" ht="12.75">
      <c r="A38" s="35">
        <f t="shared" si="1"/>
        <v>36</v>
      </c>
      <c r="B38" s="33" t="s">
        <v>171</v>
      </c>
      <c r="C38" s="35" t="s">
        <v>78</v>
      </c>
      <c r="D38" s="33">
        <v>220</v>
      </c>
    </row>
    <row r="39" spans="1:4" ht="12.75">
      <c r="A39" s="35">
        <f t="shared" si="1"/>
        <v>37</v>
      </c>
      <c r="B39" s="33" t="s">
        <v>172</v>
      </c>
      <c r="C39" s="35" t="s">
        <v>78</v>
      </c>
      <c r="D39" s="33">
        <v>80</v>
      </c>
    </row>
    <row r="40" spans="1:4" ht="12.75">
      <c r="A40" s="35">
        <f t="shared" si="1"/>
        <v>38</v>
      </c>
      <c r="B40" s="33" t="s">
        <v>173</v>
      </c>
      <c r="C40" s="35" t="s">
        <v>78</v>
      </c>
      <c r="D40" s="33">
        <v>5</v>
      </c>
    </row>
    <row r="41" spans="1:4" ht="12.75">
      <c r="A41" s="35">
        <f t="shared" si="1"/>
        <v>39</v>
      </c>
      <c r="B41" s="33" t="s">
        <v>112</v>
      </c>
      <c r="C41" s="35" t="s">
        <v>78</v>
      </c>
      <c r="D41" s="33">
        <v>5</v>
      </c>
    </row>
    <row r="42" spans="1:4" ht="12.75">
      <c r="A42" s="35">
        <f t="shared" si="1"/>
        <v>40</v>
      </c>
      <c r="B42" s="33" t="s">
        <v>174</v>
      </c>
      <c r="C42" s="35" t="s">
        <v>78</v>
      </c>
      <c r="D42" s="33">
        <v>50</v>
      </c>
    </row>
    <row r="43" spans="1:4" ht="12.75">
      <c r="A43" s="35">
        <f t="shared" si="1"/>
        <v>41</v>
      </c>
      <c r="B43" s="33" t="s">
        <v>114</v>
      </c>
      <c r="C43" s="35" t="s">
        <v>82</v>
      </c>
      <c r="D43" s="33"/>
    </row>
    <row r="44" spans="1:4" ht="12.75">
      <c r="A44" s="35">
        <f t="shared" si="1"/>
        <v>42</v>
      </c>
      <c r="B44" s="33" t="s">
        <v>115</v>
      </c>
      <c r="C44" s="35" t="s">
        <v>82</v>
      </c>
      <c r="D44" s="33"/>
    </row>
    <row r="45" spans="1:4" ht="12.75">
      <c r="A45" s="35">
        <f t="shared" si="1"/>
        <v>43</v>
      </c>
      <c r="B45" s="33" t="s">
        <v>175</v>
      </c>
      <c r="C45" s="35" t="s">
        <v>78</v>
      </c>
      <c r="D45" s="33">
        <v>6</v>
      </c>
    </row>
    <row r="46" spans="1:4" ht="12.75">
      <c r="A46" s="35">
        <f t="shared" si="1"/>
        <v>44</v>
      </c>
      <c r="B46" s="33" t="s">
        <v>176</v>
      </c>
      <c r="C46" s="35" t="s">
        <v>78</v>
      </c>
      <c r="D46" s="33">
        <v>7</v>
      </c>
    </row>
    <row r="47" spans="1:4" ht="12.75">
      <c r="A47" s="35">
        <f t="shared" si="1"/>
        <v>45</v>
      </c>
      <c r="B47" s="33" t="s">
        <v>177</v>
      </c>
      <c r="C47" s="35" t="s">
        <v>76</v>
      </c>
      <c r="D47" s="33">
        <v>6</v>
      </c>
    </row>
    <row r="48" spans="1:4" ht="12.75">
      <c r="A48" s="35">
        <f t="shared" si="1"/>
        <v>46</v>
      </c>
      <c r="B48" s="33" t="s">
        <v>178</v>
      </c>
      <c r="C48" s="35" t="s">
        <v>78</v>
      </c>
      <c r="D48" s="33">
        <v>100</v>
      </c>
    </row>
    <row r="49" spans="1:4" ht="12.75">
      <c r="A49" s="35">
        <f t="shared" si="1"/>
        <v>47</v>
      </c>
      <c r="B49" s="33" t="s">
        <v>179</v>
      </c>
      <c r="C49" s="35" t="s">
        <v>78</v>
      </c>
      <c r="D49" s="33">
        <v>6</v>
      </c>
    </row>
    <row r="50" spans="1:4" ht="12.75">
      <c r="A50" s="35">
        <f t="shared" si="1"/>
        <v>48</v>
      </c>
      <c r="B50" s="33" t="s">
        <v>180</v>
      </c>
      <c r="C50" s="35" t="s">
        <v>78</v>
      </c>
      <c r="D50" s="33">
        <v>100</v>
      </c>
    </row>
    <row r="51" spans="1:4" ht="12.75">
      <c r="A51" s="35">
        <f t="shared" si="1"/>
        <v>49</v>
      </c>
      <c r="B51" s="33" t="s">
        <v>181</v>
      </c>
      <c r="C51" s="35" t="s">
        <v>78</v>
      </c>
      <c r="D51" s="33">
        <v>3</v>
      </c>
    </row>
    <row r="52" spans="1:4" ht="12.75">
      <c r="A52" s="35">
        <f t="shared" si="1"/>
        <v>50</v>
      </c>
      <c r="B52" s="33" t="s">
        <v>182</v>
      </c>
      <c r="C52" s="35" t="s">
        <v>78</v>
      </c>
      <c r="D52" s="33">
        <v>100</v>
      </c>
    </row>
    <row r="53" spans="1:4" ht="12.75">
      <c r="A53" s="35">
        <f t="shared" si="1"/>
        <v>51</v>
      </c>
      <c r="B53" s="33" t="s">
        <v>183</v>
      </c>
      <c r="C53" s="35" t="s">
        <v>82</v>
      </c>
      <c r="D53" s="33"/>
    </row>
    <row r="54" spans="1:4" ht="12.75">
      <c r="A54" s="35">
        <f t="shared" si="1"/>
        <v>52</v>
      </c>
      <c r="B54" s="33" t="s">
        <v>184</v>
      </c>
      <c r="C54" s="35" t="s">
        <v>82</v>
      </c>
      <c r="D54" s="33"/>
    </row>
    <row r="55" spans="1:4" ht="12.75">
      <c r="A55" s="35">
        <f t="shared" si="1"/>
        <v>53</v>
      </c>
      <c r="B55" s="33" t="s">
        <v>185</v>
      </c>
      <c r="C55" s="35" t="s">
        <v>78</v>
      </c>
      <c r="D55" s="33">
        <v>30</v>
      </c>
    </row>
    <row r="56" spans="1:4" ht="12.75">
      <c r="A56" s="35">
        <f t="shared" si="1"/>
        <v>54</v>
      </c>
      <c r="B56" s="33" t="s">
        <v>186</v>
      </c>
      <c r="C56" s="35" t="s">
        <v>82</v>
      </c>
      <c r="D56" s="33"/>
    </row>
    <row r="57" spans="1:4" ht="12.75">
      <c r="A57" s="35">
        <f t="shared" si="1"/>
        <v>55</v>
      </c>
      <c r="B57" s="33" t="s">
        <v>187</v>
      </c>
      <c r="C57" s="35" t="s">
        <v>82</v>
      </c>
      <c r="D57" s="33"/>
    </row>
    <row r="58" spans="1:4" ht="12.75">
      <c r="A58" s="35">
        <f t="shared" si="1"/>
        <v>56</v>
      </c>
      <c r="B58" s="33" t="s">
        <v>188</v>
      </c>
      <c r="C58" s="35" t="s">
        <v>76</v>
      </c>
      <c r="D58" s="33">
        <v>22</v>
      </c>
    </row>
    <row r="59" spans="1:4" ht="12.75">
      <c r="A59" s="35">
        <f t="shared" si="1"/>
        <v>57</v>
      </c>
      <c r="B59" s="33" t="s">
        <v>189</v>
      </c>
      <c r="C59" s="35" t="s">
        <v>76</v>
      </c>
      <c r="D59" s="33">
        <v>22</v>
      </c>
    </row>
    <row r="60" spans="1:5" ht="12.75">
      <c r="A60" s="35">
        <f t="shared" si="1"/>
        <v>58</v>
      </c>
      <c r="B60" s="33" t="s">
        <v>190</v>
      </c>
      <c r="C60" s="35" t="s">
        <v>76</v>
      </c>
      <c r="D60" s="33">
        <v>22</v>
      </c>
      <c r="E60" t="s">
        <v>191</v>
      </c>
    </row>
    <row r="61" spans="1:4" ht="12.75">
      <c r="A61" s="35">
        <f t="shared" si="1"/>
        <v>59</v>
      </c>
      <c r="B61" s="33" t="s">
        <v>192</v>
      </c>
      <c r="C61" s="35" t="s">
        <v>76</v>
      </c>
      <c r="D61" s="33">
        <v>22</v>
      </c>
    </row>
    <row r="62" spans="1:4" ht="12.75">
      <c r="A62" s="35">
        <f t="shared" si="1"/>
        <v>60</v>
      </c>
      <c r="B62" s="33" t="s">
        <v>193</v>
      </c>
      <c r="C62" s="35" t="s">
        <v>76</v>
      </c>
      <c r="D62" s="33">
        <v>22</v>
      </c>
    </row>
    <row r="63" spans="1:4" ht="12.75">
      <c r="A63" s="35">
        <f t="shared" si="1"/>
        <v>61</v>
      </c>
      <c r="B63" s="33" t="s">
        <v>194</v>
      </c>
      <c r="C63" s="35" t="s">
        <v>76</v>
      </c>
      <c r="D63" s="33">
        <v>22</v>
      </c>
    </row>
    <row r="64" spans="1:4" ht="12.75">
      <c r="A64" s="35">
        <f t="shared" si="1"/>
        <v>62</v>
      </c>
      <c r="B64" s="33" t="s">
        <v>195</v>
      </c>
      <c r="C64" s="35" t="s">
        <v>76</v>
      </c>
      <c r="D64" s="33">
        <v>22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="91" zoomScaleNormal="91" zoomScalePageLayoutView="0" workbookViewId="0" topLeftCell="A28">
      <selection activeCell="A3" sqref="A3"/>
    </sheetView>
  </sheetViews>
  <sheetFormatPr defaultColWidth="11.57421875" defaultRowHeight="12.75"/>
  <cols>
    <col min="1" max="1" width="15.57421875" style="10" customWidth="1"/>
    <col min="2" max="2" width="34.28125" style="0" customWidth="1"/>
    <col min="3" max="3" width="43.28125" style="10" customWidth="1"/>
    <col min="4" max="4" width="13.00390625" style="0" customWidth="1"/>
  </cols>
  <sheetData>
    <row r="1" spans="1:4" s="26" customFormat="1" ht="37.5" customHeight="1">
      <c r="A1" s="105" t="s">
        <v>196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74</v>
      </c>
    </row>
    <row r="3" spans="1:4" ht="12.75">
      <c r="A3" s="35">
        <v>1</v>
      </c>
      <c r="B3" s="33" t="s">
        <v>159</v>
      </c>
      <c r="C3" s="35" t="s">
        <v>78</v>
      </c>
      <c r="D3" s="33">
        <v>15</v>
      </c>
    </row>
    <row r="4" spans="1:4" ht="12.75">
      <c r="A4" s="35">
        <f aca="true" t="shared" si="0" ref="A4:A35">A3+1</f>
        <v>2</v>
      </c>
      <c r="B4" s="33" t="s">
        <v>160</v>
      </c>
      <c r="C4" s="35" t="s">
        <v>76</v>
      </c>
      <c r="D4" s="33">
        <v>22</v>
      </c>
    </row>
    <row r="5" spans="1:5" ht="12.75">
      <c r="A5" s="35">
        <f t="shared" si="0"/>
        <v>3</v>
      </c>
      <c r="B5" s="33" t="s">
        <v>161</v>
      </c>
      <c r="C5" s="35" t="s">
        <v>78</v>
      </c>
      <c r="D5" s="31">
        <v>1</v>
      </c>
      <c r="E5" s="26" t="s">
        <v>79</v>
      </c>
    </row>
    <row r="6" spans="1:4" ht="12.75">
      <c r="A6" s="35">
        <f t="shared" si="0"/>
        <v>4</v>
      </c>
      <c r="B6" s="33" t="s">
        <v>80</v>
      </c>
      <c r="C6" s="35" t="s">
        <v>78</v>
      </c>
      <c r="D6" s="33">
        <v>50</v>
      </c>
    </row>
    <row r="7" spans="1:4" ht="12.75">
      <c r="A7" s="35">
        <f t="shared" si="0"/>
        <v>5</v>
      </c>
      <c r="B7" s="33" t="s">
        <v>10</v>
      </c>
      <c r="C7" s="35" t="s">
        <v>78</v>
      </c>
      <c r="D7" s="33">
        <v>50</v>
      </c>
    </row>
    <row r="8" spans="1:4" ht="12.75">
      <c r="A8" s="35">
        <f t="shared" si="0"/>
        <v>6</v>
      </c>
      <c r="B8" s="33" t="s">
        <v>88</v>
      </c>
      <c r="C8" s="35" t="s">
        <v>78</v>
      </c>
      <c r="D8" s="33">
        <v>1</v>
      </c>
    </row>
    <row r="9" spans="1:4" ht="12.75">
      <c r="A9" s="35">
        <f t="shared" si="0"/>
        <v>7</v>
      </c>
      <c r="B9" s="33" t="s">
        <v>162</v>
      </c>
      <c r="C9" s="35" t="s">
        <v>82</v>
      </c>
      <c r="D9" s="33"/>
    </row>
    <row r="10" spans="1:4" ht="12.75">
      <c r="A10" s="35">
        <f t="shared" si="0"/>
        <v>8</v>
      </c>
      <c r="B10" s="33" t="s">
        <v>83</v>
      </c>
      <c r="C10" s="35" t="s">
        <v>78</v>
      </c>
      <c r="D10" s="33">
        <v>3</v>
      </c>
    </row>
    <row r="11" spans="1:4" ht="12.75">
      <c r="A11" s="35">
        <f t="shared" si="0"/>
        <v>9</v>
      </c>
      <c r="B11" s="33" t="s">
        <v>84</v>
      </c>
      <c r="C11" s="35" t="s">
        <v>78</v>
      </c>
      <c r="D11" s="33">
        <v>100</v>
      </c>
    </row>
    <row r="12" spans="1:4" ht="12.75">
      <c r="A12" s="35">
        <f t="shared" si="0"/>
        <v>10</v>
      </c>
      <c r="B12" s="33" t="s">
        <v>85</v>
      </c>
      <c r="C12" s="35" t="s">
        <v>78</v>
      </c>
      <c r="D12" s="33">
        <v>2</v>
      </c>
    </row>
    <row r="13" spans="1:4" ht="12.75">
      <c r="A13" s="35">
        <f t="shared" si="0"/>
        <v>11</v>
      </c>
      <c r="B13" s="33" t="s">
        <v>86</v>
      </c>
      <c r="C13" s="35" t="s">
        <v>78</v>
      </c>
      <c r="D13" s="33">
        <v>6</v>
      </c>
    </row>
    <row r="14" spans="1:4" ht="12.75">
      <c r="A14" s="35">
        <f t="shared" si="0"/>
        <v>12</v>
      </c>
      <c r="B14" s="33" t="s">
        <v>87</v>
      </c>
      <c r="C14" s="35" t="s">
        <v>78</v>
      </c>
      <c r="D14" s="33">
        <v>100</v>
      </c>
    </row>
    <row r="15" spans="1:4" ht="12.75">
      <c r="A15" s="35">
        <f t="shared" si="0"/>
        <v>13</v>
      </c>
      <c r="B15" s="33" t="s">
        <v>163</v>
      </c>
      <c r="C15" s="35" t="s">
        <v>78</v>
      </c>
      <c r="D15" s="33">
        <v>15</v>
      </c>
    </row>
    <row r="16" spans="1:4" ht="12.75">
      <c r="A16" s="35">
        <f t="shared" si="0"/>
        <v>14</v>
      </c>
      <c r="B16" s="33" t="s">
        <v>164</v>
      </c>
      <c r="C16" s="35" t="s">
        <v>78</v>
      </c>
      <c r="D16" s="33">
        <v>15</v>
      </c>
    </row>
    <row r="17" spans="1:4" ht="12.75">
      <c r="A17" s="35">
        <f t="shared" si="0"/>
        <v>15</v>
      </c>
      <c r="B17" s="33" t="s">
        <v>89</v>
      </c>
      <c r="C17" s="35" t="s">
        <v>78</v>
      </c>
      <c r="D17" s="33">
        <v>3</v>
      </c>
    </row>
    <row r="18" spans="1:4" ht="12.75">
      <c r="A18" s="35">
        <f t="shared" si="0"/>
        <v>16</v>
      </c>
      <c r="B18" s="33" t="s">
        <v>90</v>
      </c>
      <c r="C18" s="35" t="s">
        <v>78</v>
      </c>
      <c r="D18" s="33">
        <v>100</v>
      </c>
    </row>
    <row r="19" spans="1:4" ht="12.75">
      <c r="A19" s="35">
        <f t="shared" si="0"/>
        <v>17</v>
      </c>
      <c r="B19" s="33" t="s">
        <v>91</v>
      </c>
      <c r="C19" s="35" t="s">
        <v>78</v>
      </c>
      <c r="D19" s="33">
        <v>16</v>
      </c>
    </row>
    <row r="20" spans="1:4" ht="12.75">
      <c r="A20" s="35">
        <f t="shared" si="0"/>
        <v>18</v>
      </c>
      <c r="B20" s="33" t="s">
        <v>92</v>
      </c>
      <c r="C20" s="35" t="s">
        <v>78</v>
      </c>
      <c r="D20" s="33">
        <v>1</v>
      </c>
    </row>
    <row r="21" spans="1:4" ht="12.75">
      <c r="A21" s="35">
        <f t="shared" si="0"/>
        <v>19</v>
      </c>
      <c r="B21" s="33" t="s">
        <v>93</v>
      </c>
      <c r="C21" s="35" t="s">
        <v>82</v>
      </c>
      <c r="D21" s="33"/>
    </row>
    <row r="22" spans="1:4" ht="12.75">
      <c r="A22" s="35">
        <f t="shared" si="0"/>
        <v>20</v>
      </c>
      <c r="B22" s="33" t="s">
        <v>95</v>
      </c>
      <c r="C22" s="35" t="s">
        <v>78</v>
      </c>
      <c r="D22" s="33">
        <v>6</v>
      </c>
    </row>
    <row r="23" spans="1:4" ht="12.75">
      <c r="A23" s="35">
        <f t="shared" si="0"/>
        <v>21</v>
      </c>
      <c r="B23" s="33" t="s">
        <v>96</v>
      </c>
      <c r="C23" s="35" t="s">
        <v>78</v>
      </c>
      <c r="D23" s="33">
        <v>3</v>
      </c>
    </row>
    <row r="24" spans="1:4" ht="12.75">
      <c r="A24" s="35">
        <f t="shared" si="0"/>
        <v>22</v>
      </c>
      <c r="B24" s="33" t="s">
        <v>97</v>
      </c>
      <c r="C24" s="35" t="s">
        <v>78</v>
      </c>
      <c r="D24" s="33">
        <v>100</v>
      </c>
    </row>
    <row r="25" spans="1:4" ht="12.75">
      <c r="A25" s="35">
        <f t="shared" si="0"/>
        <v>23</v>
      </c>
      <c r="B25" s="33" t="s">
        <v>98</v>
      </c>
      <c r="C25" s="35" t="s">
        <v>78</v>
      </c>
      <c r="D25" s="33">
        <v>100</v>
      </c>
    </row>
    <row r="26" spans="1:4" ht="12.75">
      <c r="A26" s="35">
        <f t="shared" si="0"/>
        <v>24</v>
      </c>
      <c r="B26" s="33" t="s">
        <v>166</v>
      </c>
      <c r="C26" s="35" t="s">
        <v>78</v>
      </c>
      <c r="D26" s="33">
        <v>220</v>
      </c>
    </row>
    <row r="27" spans="1:4" ht="12.75">
      <c r="A27" s="35">
        <f t="shared" si="0"/>
        <v>25</v>
      </c>
      <c r="B27" s="33" t="s">
        <v>167</v>
      </c>
      <c r="C27" s="35" t="s">
        <v>78</v>
      </c>
      <c r="D27" s="33">
        <v>80</v>
      </c>
    </row>
    <row r="28" spans="1:4" ht="12.75">
      <c r="A28" s="35">
        <f t="shared" si="0"/>
        <v>26</v>
      </c>
      <c r="B28" s="33" t="s">
        <v>168</v>
      </c>
      <c r="C28" s="35" t="s">
        <v>78</v>
      </c>
      <c r="D28" s="33">
        <v>5</v>
      </c>
    </row>
    <row r="29" spans="1:4" ht="12.75">
      <c r="A29" s="35">
        <f t="shared" si="0"/>
        <v>27</v>
      </c>
      <c r="B29" s="33" t="s">
        <v>101</v>
      </c>
      <c r="C29" s="35" t="s">
        <v>78</v>
      </c>
      <c r="D29" s="33">
        <v>5</v>
      </c>
    </row>
    <row r="30" spans="1:4" ht="12.75">
      <c r="A30" s="35">
        <f t="shared" si="0"/>
        <v>28</v>
      </c>
      <c r="B30" s="33" t="s">
        <v>169</v>
      </c>
      <c r="C30" s="35" t="s">
        <v>78</v>
      </c>
      <c r="D30" s="33">
        <v>50</v>
      </c>
    </row>
    <row r="31" spans="1:4" ht="12.75">
      <c r="A31" s="35">
        <f t="shared" si="0"/>
        <v>29</v>
      </c>
      <c r="B31" s="33" t="s">
        <v>103</v>
      </c>
      <c r="C31" s="35" t="s">
        <v>82</v>
      </c>
      <c r="D31" s="33"/>
    </row>
    <row r="32" spans="1:4" ht="12.75">
      <c r="A32" s="35">
        <f t="shared" si="0"/>
        <v>30</v>
      </c>
      <c r="B32" s="33" t="s">
        <v>104</v>
      </c>
      <c r="C32" s="35" t="s">
        <v>82</v>
      </c>
      <c r="D32" s="33"/>
    </row>
    <row r="33" spans="1:4" ht="12.75">
      <c r="A33" s="35">
        <f t="shared" si="0"/>
        <v>31</v>
      </c>
      <c r="B33" s="33" t="s">
        <v>170</v>
      </c>
      <c r="C33" s="35" t="s">
        <v>78</v>
      </c>
      <c r="D33" s="33">
        <v>6</v>
      </c>
    </row>
    <row r="34" spans="1:4" ht="12.75">
      <c r="A34" s="35">
        <f t="shared" si="0"/>
        <v>32</v>
      </c>
      <c r="B34" s="33" t="s">
        <v>106</v>
      </c>
      <c r="C34" s="35" t="s">
        <v>78</v>
      </c>
      <c r="D34" s="33">
        <v>6</v>
      </c>
    </row>
    <row r="35" spans="1:4" ht="12.75">
      <c r="A35" s="35">
        <f t="shared" si="0"/>
        <v>33</v>
      </c>
      <c r="B35" s="33" t="s">
        <v>107</v>
      </c>
      <c r="C35" s="35" t="s">
        <v>78</v>
      </c>
      <c r="D35" s="33">
        <v>3</v>
      </c>
    </row>
    <row r="36" spans="1:4" ht="12.75">
      <c r="A36" s="35">
        <f aca="true" t="shared" si="1" ref="A36:A64">A35+1</f>
        <v>34</v>
      </c>
      <c r="B36" s="33" t="s">
        <v>108</v>
      </c>
      <c r="C36" s="35" t="s">
        <v>78</v>
      </c>
      <c r="D36" s="33">
        <v>100</v>
      </c>
    </row>
    <row r="37" spans="1:4" ht="12.75">
      <c r="A37" s="35">
        <f t="shared" si="1"/>
        <v>35</v>
      </c>
      <c r="B37" s="33" t="s">
        <v>109</v>
      </c>
      <c r="C37" s="35" t="s">
        <v>78</v>
      </c>
      <c r="D37" s="33">
        <v>100</v>
      </c>
    </row>
    <row r="38" spans="1:4" ht="12.75">
      <c r="A38" s="35">
        <f t="shared" si="1"/>
        <v>36</v>
      </c>
      <c r="B38" s="33" t="s">
        <v>171</v>
      </c>
      <c r="C38" s="35" t="s">
        <v>78</v>
      </c>
      <c r="D38" s="33">
        <v>220</v>
      </c>
    </row>
    <row r="39" spans="1:4" ht="12.75">
      <c r="A39" s="35">
        <f t="shared" si="1"/>
        <v>37</v>
      </c>
      <c r="B39" s="33" t="s">
        <v>172</v>
      </c>
      <c r="C39" s="35" t="s">
        <v>78</v>
      </c>
      <c r="D39" s="33">
        <v>80</v>
      </c>
    </row>
    <row r="40" spans="1:4" ht="12.75">
      <c r="A40" s="35">
        <f t="shared" si="1"/>
        <v>38</v>
      </c>
      <c r="B40" s="33" t="s">
        <v>173</v>
      </c>
      <c r="C40" s="35" t="s">
        <v>78</v>
      </c>
      <c r="D40" s="33">
        <v>5</v>
      </c>
    </row>
    <row r="41" spans="1:4" ht="12.75">
      <c r="A41" s="35">
        <f t="shared" si="1"/>
        <v>39</v>
      </c>
      <c r="B41" s="33" t="s">
        <v>112</v>
      </c>
      <c r="C41" s="35" t="s">
        <v>78</v>
      </c>
      <c r="D41" s="33">
        <v>5</v>
      </c>
    </row>
    <row r="42" spans="1:4" ht="12.75">
      <c r="A42" s="35">
        <f t="shared" si="1"/>
        <v>40</v>
      </c>
      <c r="B42" s="33" t="s">
        <v>174</v>
      </c>
      <c r="C42" s="35" t="s">
        <v>78</v>
      </c>
      <c r="D42" s="33">
        <v>50</v>
      </c>
    </row>
    <row r="43" spans="1:4" ht="12.75">
      <c r="A43" s="35">
        <f t="shared" si="1"/>
        <v>41</v>
      </c>
      <c r="B43" s="33" t="s">
        <v>114</v>
      </c>
      <c r="C43" s="35" t="s">
        <v>82</v>
      </c>
      <c r="D43" s="33"/>
    </row>
    <row r="44" spans="1:4" ht="12.75">
      <c r="A44" s="35">
        <f t="shared" si="1"/>
        <v>42</v>
      </c>
      <c r="B44" s="33" t="s">
        <v>115</v>
      </c>
      <c r="C44" s="35" t="s">
        <v>82</v>
      </c>
      <c r="D44" s="33"/>
    </row>
    <row r="45" spans="1:4" ht="12.75">
      <c r="A45" s="35">
        <f t="shared" si="1"/>
        <v>43</v>
      </c>
      <c r="B45" s="33" t="s">
        <v>175</v>
      </c>
      <c r="C45" s="35" t="s">
        <v>78</v>
      </c>
      <c r="D45" s="33">
        <v>6</v>
      </c>
    </row>
    <row r="46" spans="1:4" ht="12.75">
      <c r="A46" s="35">
        <f t="shared" si="1"/>
        <v>44</v>
      </c>
      <c r="B46" s="33" t="s">
        <v>176</v>
      </c>
      <c r="C46" s="35" t="s">
        <v>78</v>
      </c>
      <c r="D46" s="33">
        <v>7</v>
      </c>
    </row>
    <row r="47" spans="1:4" ht="12.75">
      <c r="A47" s="35">
        <f t="shared" si="1"/>
        <v>45</v>
      </c>
      <c r="B47" s="33" t="s">
        <v>177</v>
      </c>
      <c r="C47" s="35" t="s">
        <v>76</v>
      </c>
      <c r="D47" s="33">
        <v>6</v>
      </c>
    </row>
    <row r="48" spans="1:4" ht="12.75">
      <c r="A48" s="35">
        <f t="shared" si="1"/>
        <v>46</v>
      </c>
      <c r="B48" s="33" t="s">
        <v>178</v>
      </c>
      <c r="C48" s="35" t="s">
        <v>78</v>
      </c>
      <c r="D48" s="33">
        <v>100</v>
      </c>
    </row>
    <row r="49" spans="1:4" ht="12.75">
      <c r="A49" s="35">
        <f t="shared" si="1"/>
        <v>47</v>
      </c>
      <c r="B49" s="33" t="s">
        <v>179</v>
      </c>
      <c r="C49" s="35" t="s">
        <v>78</v>
      </c>
      <c r="D49" s="33">
        <v>6</v>
      </c>
    </row>
    <row r="50" spans="1:4" ht="12.75">
      <c r="A50" s="35">
        <f t="shared" si="1"/>
        <v>48</v>
      </c>
      <c r="B50" s="33" t="s">
        <v>180</v>
      </c>
      <c r="C50" s="35" t="s">
        <v>78</v>
      </c>
      <c r="D50" s="33">
        <v>100</v>
      </c>
    </row>
    <row r="51" spans="1:4" ht="12.75">
      <c r="A51" s="35">
        <f t="shared" si="1"/>
        <v>49</v>
      </c>
      <c r="B51" s="33" t="s">
        <v>181</v>
      </c>
      <c r="C51" s="35" t="s">
        <v>78</v>
      </c>
      <c r="D51" s="33">
        <v>3</v>
      </c>
    </row>
    <row r="52" spans="1:4" ht="12.75">
      <c r="A52" s="35">
        <f t="shared" si="1"/>
        <v>50</v>
      </c>
      <c r="B52" s="33" t="s">
        <v>182</v>
      </c>
      <c r="C52" s="35" t="s">
        <v>78</v>
      </c>
      <c r="D52" s="33">
        <v>100</v>
      </c>
    </row>
    <row r="53" spans="1:4" ht="12.75">
      <c r="A53" s="35">
        <f t="shared" si="1"/>
        <v>51</v>
      </c>
      <c r="B53" s="33" t="s">
        <v>183</v>
      </c>
      <c r="C53" s="35" t="s">
        <v>82</v>
      </c>
      <c r="D53" s="33"/>
    </row>
    <row r="54" spans="1:4" ht="12.75">
      <c r="A54" s="35">
        <f t="shared" si="1"/>
        <v>52</v>
      </c>
      <c r="B54" s="33" t="s">
        <v>184</v>
      </c>
      <c r="C54" s="35" t="s">
        <v>82</v>
      </c>
      <c r="D54" s="33"/>
    </row>
    <row r="55" spans="1:4" ht="12.75">
      <c r="A55" s="35">
        <f t="shared" si="1"/>
        <v>53</v>
      </c>
      <c r="B55" s="33" t="s">
        <v>185</v>
      </c>
      <c r="C55" s="35" t="s">
        <v>78</v>
      </c>
      <c r="D55" s="33">
        <v>30</v>
      </c>
    </row>
    <row r="56" spans="1:4" ht="12.75">
      <c r="A56" s="35">
        <f t="shared" si="1"/>
        <v>54</v>
      </c>
      <c r="B56" s="33" t="s">
        <v>186</v>
      </c>
      <c r="C56" s="35" t="s">
        <v>82</v>
      </c>
      <c r="D56" s="33"/>
    </row>
    <row r="57" spans="1:4" ht="12.75">
      <c r="A57" s="35">
        <f t="shared" si="1"/>
        <v>55</v>
      </c>
      <c r="B57" s="33" t="s">
        <v>187</v>
      </c>
      <c r="C57" s="35" t="s">
        <v>82</v>
      </c>
      <c r="D57" s="33"/>
    </row>
    <row r="58" spans="1:4" ht="12.75">
      <c r="A58" s="35">
        <f t="shared" si="1"/>
        <v>56</v>
      </c>
      <c r="B58" s="33" t="s">
        <v>188</v>
      </c>
      <c r="C58" s="35" t="s">
        <v>76</v>
      </c>
      <c r="D58" s="33">
        <v>22</v>
      </c>
    </row>
    <row r="59" spans="1:4" ht="12.75">
      <c r="A59" s="35">
        <f t="shared" si="1"/>
        <v>57</v>
      </c>
      <c r="B59" s="33" t="s">
        <v>189</v>
      </c>
      <c r="C59" s="35" t="s">
        <v>76</v>
      </c>
      <c r="D59" s="33">
        <v>22</v>
      </c>
    </row>
    <row r="60" spans="1:5" ht="12.75">
      <c r="A60" s="35">
        <f t="shared" si="1"/>
        <v>58</v>
      </c>
      <c r="B60" t="s">
        <v>197</v>
      </c>
      <c r="C60" s="35" t="s">
        <v>76</v>
      </c>
      <c r="D60" s="33">
        <v>22</v>
      </c>
      <c r="E60" t="s">
        <v>198</v>
      </c>
    </row>
    <row r="61" spans="1:4" ht="12.75">
      <c r="A61" s="35">
        <f t="shared" si="1"/>
        <v>59</v>
      </c>
      <c r="B61" s="33" t="s">
        <v>192</v>
      </c>
      <c r="C61" s="35" t="s">
        <v>76</v>
      </c>
      <c r="D61" s="33">
        <v>22</v>
      </c>
    </row>
    <row r="62" spans="1:4" ht="12.75">
      <c r="A62" s="35">
        <f t="shared" si="1"/>
        <v>60</v>
      </c>
      <c r="B62" s="33" t="s">
        <v>193</v>
      </c>
      <c r="C62" s="35" t="s">
        <v>76</v>
      </c>
      <c r="D62" s="33">
        <v>22</v>
      </c>
    </row>
    <row r="63" spans="1:4" ht="12.75">
      <c r="A63" s="35">
        <f t="shared" si="1"/>
        <v>61</v>
      </c>
      <c r="B63" s="33" t="s">
        <v>194</v>
      </c>
      <c r="C63" s="35" t="s">
        <v>76</v>
      </c>
      <c r="D63" s="33">
        <v>22</v>
      </c>
    </row>
    <row r="64" spans="1:4" ht="12.75">
      <c r="A64" s="35">
        <f t="shared" si="1"/>
        <v>62</v>
      </c>
      <c r="B64" s="33" t="s">
        <v>195</v>
      </c>
      <c r="C64" s="35" t="s">
        <v>76</v>
      </c>
      <c r="D64" s="33">
        <v>22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zoomScale="91" zoomScaleNormal="91" zoomScalePageLayoutView="0" workbookViewId="0" topLeftCell="A28">
      <selection activeCell="A59" sqref="A59"/>
    </sheetView>
  </sheetViews>
  <sheetFormatPr defaultColWidth="11.57421875" defaultRowHeight="12.75"/>
  <cols>
    <col min="1" max="1" width="15.57421875" style="10" customWidth="1"/>
    <col min="2" max="2" width="34.28125" style="0" customWidth="1"/>
    <col min="3" max="3" width="43.28125" style="10" customWidth="1"/>
    <col min="4" max="4" width="13.00390625" style="0" customWidth="1"/>
  </cols>
  <sheetData>
    <row r="1" spans="1:4" s="26" customFormat="1" ht="37.5" customHeight="1">
      <c r="A1" s="105" t="s">
        <v>199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74</v>
      </c>
    </row>
    <row r="3" spans="1:4" ht="12.75">
      <c r="A3" s="35">
        <v>1</v>
      </c>
      <c r="B3" s="33" t="s">
        <v>159</v>
      </c>
      <c r="C3" s="35" t="s">
        <v>78</v>
      </c>
      <c r="D3" s="33">
        <v>15</v>
      </c>
    </row>
    <row r="4" spans="1:4" ht="12.75">
      <c r="A4" s="35">
        <f aca="true" t="shared" si="0" ref="A4:A35">A3+1</f>
        <v>2</v>
      </c>
      <c r="B4" s="33" t="s">
        <v>160</v>
      </c>
      <c r="C4" s="35" t="s">
        <v>76</v>
      </c>
      <c r="D4" s="33">
        <v>22</v>
      </c>
    </row>
    <row r="5" spans="1:5" ht="12.75">
      <c r="A5" s="35">
        <f t="shared" si="0"/>
        <v>3</v>
      </c>
      <c r="B5" s="33" t="s">
        <v>161</v>
      </c>
      <c r="C5" s="35" t="s">
        <v>78</v>
      </c>
      <c r="D5" s="31">
        <v>1</v>
      </c>
      <c r="E5" s="26" t="s">
        <v>79</v>
      </c>
    </row>
    <row r="6" spans="1:4" ht="12.75">
      <c r="A6" s="35">
        <f t="shared" si="0"/>
        <v>4</v>
      </c>
      <c r="B6" s="33" t="s">
        <v>80</v>
      </c>
      <c r="C6" s="35" t="s">
        <v>78</v>
      </c>
      <c r="D6" s="33">
        <v>50</v>
      </c>
    </row>
    <row r="7" spans="1:4" ht="12.75">
      <c r="A7" s="35">
        <f t="shared" si="0"/>
        <v>5</v>
      </c>
      <c r="B7" s="33" t="s">
        <v>10</v>
      </c>
      <c r="C7" s="35" t="s">
        <v>78</v>
      </c>
      <c r="D7" s="33">
        <v>50</v>
      </c>
    </row>
    <row r="8" spans="1:4" ht="12.75">
      <c r="A8" s="35">
        <f t="shared" si="0"/>
        <v>6</v>
      </c>
      <c r="B8" s="33" t="s">
        <v>88</v>
      </c>
      <c r="C8" s="35" t="s">
        <v>78</v>
      </c>
      <c r="D8" s="33">
        <v>1</v>
      </c>
    </row>
    <row r="9" spans="1:4" ht="12.75">
      <c r="A9" s="35">
        <f t="shared" si="0"/>
        <v>7</v>
      </c>
      <c r="B9" s="33" t="s">
        <v>162</v>
      </c>
      <c r="C9" s="35" t="s">
        <v>82</v>
      </c>
      <c r="D9" s="33"/>
    </row>
    <row r="10" spans="1:4" ht="12.75">
      <c r="A10" s="35">
        <f t="shared" si="0"/>
        <v>8</v>
      </c>
      <c r="B10" s="33" t="s">
        <v>83</v>
      </c>
      <c r="C10" s="35" t="s">
        <v>78</v>
      </c>
      <c r="D10" s="33">
        <v>3</v>
      </c>
    </row>
    <row r="11" spans="1:4" ht="12.75">
      <c r="A11" s="35">
        <f t="shared" si="0"/>
        <v>9</v>
      </c>
      <c r="B11" s="33" t="s">
        <v>84</v>
      </c>
      <c r="C11" s="35" t="s">
        <v>78</v>
      </c>
      <c r="D11" s="33">
        <v>100</v>
      </c>
    </row>
    <row r="12" spans="1:4" ht="12.75">
      <c r="A12" s="35">
        <f t="shared" si="0"/>
        <v>10</v>
      </c>
      <c r="B12" s="33" t="s">
        <v>85</v>
      </c>
      <c r="C12" s="35" t="s">
        <v>78</v>
      </c>
      <c r="D12" s="33">
        <v>2</v>
      </c>
    </row>
    <row r="13" spans="1:4" ht="12.75">
      <c r="A13" s="35">
        <f t="shared" si="0"/>
        <v>11</v>
      </c>
      <c r="B13" s="33" t="s">
        <v>86</v>
      </c>
      <c r="C13" s="35" t="s">
        <v>78</v>
      </c>
      <c r="D13" s="33">
        <v>6</v>
      </c>
    </row>
    <row r="14" spans="1:4" ht="12.75">
      <c r="A14" s="35">
        <f t="shared" si="0"/>
        <v>12</v>
      </c>
      <c r="B14" s="33" t="s">
        <v>87</v>
      </c>
      <c r="C14" s="35" t="s">
        <v>78</v>
      </c>
      <c r="D14" s="33">
        <v>100</v>
      </c>
    </row>
    <row r="15" spans="1:4" ht="12.75">
      <c r="A15" s="35">
        <f t="shared" si="0"/>
        <v>13</v>
      </c>
      <c r="B15" s="33" t="s">
        <v>163</v>
      </c>
      <c r="C15" s="35" t="s">
        <v>78</v>
      </c>
      <c r="D15" s="33">
        <v>15</v>
      </c>
    </row>
    <row r="16" spans="1:4" ht="12.75">
      <c r="A16" s="35">
        <f t="shared" si="0"/>
        <v>14</v>
      </c>
      <c r="B16" s="33" t="s">
        <v>164</v>
      </c>
      <c r="C16" s="35" t="s">
        <v>78</v>
      </c>
      <c r="D16" s="33">
        <v>15</v>
      </c>
    </row>
    <row r="17" spans="1:4" ht="12.75">
      <c r="A17" s="35">
        <f t="shared" si="0"/>
        <v>15</v>
      </c>
      <c r="B17" s="33" t="s">
        <v>89</v>
      </c>
      <c r="C17" s="35" t="s">
        <v>78</v>
      </c>
      <c r="D17" s="33">
        <v>3</v>
      </c>
    </row>
    <row r="18" spans="1:4" ht="12.75">
      <c r="A18" s="35">
        <f t="shared" si="0"/>
        <v>16</v>
      </c>
      <c r="B18" s="33" t="s">
        <v>90</v>
      </c>
      <c r="C18" s="35" t="s">
        <v>78</v>
      </c>
      <c r="D18" s="33">
        <v>100</v>
      </c>
    </row>
    <row r="19" spans="1:4" ht="12.75">
      <c r="A19" s="35">
        <f t="shared" si="0"/>
        <v>17</v>
      </c>
      <c r="B19" s="33" t="s">
        <v>91</v>
      </c>
      <c r="C19" s="35" t="s">
        <v>78</v>
      </c>
      <c r="D19" s="33">
        <v>16</v>
      </c>
    </row>
    <row r="20" spans="1:4" ht="12.75">
      <c r="A20" s="35">
        <f t="shared" si="0"/>
        <v>18</v>
      </c>
      <c r="B20" s="33" t="s">
        <v>92</v>
      </c>
      <c r="C20" s="35" t="s">
        <v>78</v>
      </c>
      <c r="D20" s="33">
        <v>1</v>
      </c>
    </row>
    <row r="21" spans="1:4" ht="12.75">
      <c r="A21" s="35">
        <f t="shared" si="0"/>
        <v>19</v>
      </c>
      <c r="B21" s="33" t="s">
        <v>93</v>
      </c>
      <c r="C21" s="35" t="s">
        <v>82</v>
      </c>
      <c r="D21" s="33"/>
    </row>
    <row r="22" spans="1:4" ht="12.75">
      <c r="A22" s="35">
        <f t="shared" si="0"/>
        <v>20</v>
      </c>
      <c r="B22" s="33" t="s">
        <v>95</v>
      </c>
      <c r="C22" s="35" t="s">
        <v>78</v>
      </c>
      <c r="D22" s="33">
        <v>6</v>
      </c>
    </row>
    <row r="23" spans="1:4" ht="12.75">
      <c r="A23" s="35">
        <f t="shared" si="0"/>
        <v>21</v>
      </c>
      <c r="B23" s="33" t="s">
        <v>96</v>
      </c>
      <c r="C23" s="35" t="s">
        <v>78</v>
      </c>
      <c r="D23" s="33">
        <v>3</v>
      </c>
    </row>
    <row r="24" spans="1:4" ht="12.75">
      <c r="A24" s="35">
        <f t="shared" si="0"/>
        <v>22</v>
      </c>
      <c r="B24" s="33" t="s">
        <v>97</v>
      </c>
      <c r="C24" s="35" t="s">
        <v>78</v>
      </c>
      <c r="D24" s="33">
        <v>100</v>
      </c>
    </row>
    <row r="25" spans="1:4" ht="12.75">
      <c r="A25" s="35">
        <f t="shared" si="0"/>
        <v>23</v>
      </c>
      <c r="B25" s="33" t="s">
        <v>98</v>
      </c>
      <c r="C25" s="35" t="s">
        <v>78</v>
      </c>
      <c r="D25" s="33">
        <v>100</v>
      </c>
    </row>
    <row r="26" spans="1:4" ht="12.75">
      <c r="A26" s="35">
        <f t="shared" si="0"/>
        <v>24</v>
      </c>
      <c r="B26" s="33" t="s">
        <v>166</v>
      </c>
      <c r="C26" s="35" t="s">
        <v>78</v>
      </c>
      <c r="D26" s="33">
        <v>220</v>
      </c>
    </row>
    <row r="27" spans="1:4" ht="12.75">
      <c r="A27" s="35">
        <f t="shared" si="0"/>
        <v>25</v>
      </c>
      <c r="B27" s="33" t="s">
        <v>167</v>
      </c>
      <c r="C27" s="35" t="s">
        <v>78</v>
      </c>
      <c r="D27" s="33">
        <v>80</v>
      </c>
    </row>
    <row r="28" spans="1:4" ht="12.75">
      <c r="A28" s="35">
        <f t="shared" si="0"/>
        <v>26</v>
      </c>
      <c r="B28" s="33" t="s">
        <v>168</v>
      </c>
      <c r="C28" s="35" t="s">
        <v>78</v>
      </c>
      <c r="D28" s="33">
        <v>5</v>
      </c>
    </row>
    <row r="29" spans="1:4" ht="12.75">
      <c r="A29" s="35">
        <f t="shared" si="0"/>
        <v>27</v>
      </c>
      <c r="B29" s="33" t="s">
        <v>101</v>
      </c>
      <c r="C29" s="35" t="s">
        <v>78</v>
      </c>
      <c r="D29" s="33">
        <v>5</v>
      </c>
    </row>
    <row r="30" spans="1:4" ht="12.75">
      <c r="A30" s="35">
        <f t="shared" si="0"/>
        <v>28</v>
      </c>
      <c r="B30" s="33" t="s">
        <v>169</v>
      </c>
      <c r="C30" s="35" t="s">
        <v>78</v>
      </c>
      <c r="D30" s="33">
        <v>50</v>
      </c>
    </row>
    <row r="31" spans="1:4" ht="12.75">
      <c r="A31" s="35">
        <f t="shared" si="0"/>
        <v>29</v>
      </c>
      <c r="B31" s="33" t="s">
        <v>103</v>
      </c>
      <c r="C31" s="35" t="s">
        <v>82</v>
      </c>
      <c r="D31" s="33"/>
    </row>
    <row r="32" spans="1:4" ht="12.75">
      <c r="A32" s="35">
        <f t="shared" si="0"/>
        <v>30</v>
      </c>
      <c r="B32" s="33" t="s">
        <v>104</v>
      </c>
      <c r="C32" s="35" t="s">
        <v>82</v>
      </c>
      <c r="D32" s="33"/>
    </row>
    <row r="33" spans="1:4" ht="12.75">
      <c r="A33" s="35">
        <f t="shared" si="0"/>
        <v>31</v>
      </c>
      <c r="B33" s="33" t="s">
        <v>170</v>
      </c>
      <c r="C33" s="35" t="s">
        <v>78</v>
      </c>
      <c r="D33" s="33">
        <v>6</v>
      </c>
    </row>
    <row r="34" spans="1:4" ht="12.75">
      <c r="A34" s="35">
        <f t="shared" si="0"/>
        <v>32</v>
      </c>
      <c r="B34" s="33" t="s">
        <v>106</v>
      </c>
      <c r="C34" s="35" t="s">
        <v>78</v>
      </c>
      <c r="D34" s="33">
        <v>6</v>
      </c>
    </row>
    <row r="35" spans="1:4" ht="12.75">
      <c r="A35" s="35">
        <f t="shared" si="0"/>
        <v>33</v>
      </c>
      <c r="B35" s="33" t="s">
        <v>107</v>
      </c>
      <c r="C35" s="35" t="s">
        <v>78</v>
      </c>
      <c r="D35" s="33">
        <v>3</v>
      </c>
    </row>
    <row r="36" spans="1:4" ht="12.75">
      <c r="A36" s="35">
        <f aca="true" t="shared" si="1" ref="A36:A66">A35+1</f>
        <v>34</v>
      </c>
      <c r="B36" s="33" t="s">
        <v>108</v>
      </c>
      <c r="C36" s="35" t="s">
        <v>78</v>
      </c>
      <c r="D36" s="33">
        <v>100</v>
      </c>
    </row>
    <row r="37" spans="1:4" ht="12.75">
      <c r="A37" s="35">
        <f t="shared" si="1"/>
        <v>35</v>
      </c>
      <c r="B37" s="33" t="s">
        <v>109</v>
      </c>
      <c r="C37" s="35" t="s">
        <v>78</v>
      </c>
      <c r="D37" s="33">
        <v>100</v>
      </c>
    </row>
    <row r="38" spans="1:4" ht="12.75">
      <c r="A38" s="35">
        <f t="shared" si="1"/>
        <v>36</v>
      </c>
      <c r="B38" s="33" t="s">
        <v>171</v>
      </c>
      <c r="C38" s="35" t="s">
        <v>78</v>
      </c>
      <c r="D38" s="33">
        <v>220</v>
      </c>
    </row>
    <row r="39" spans="1:4" ht="12.75">
      <c r="A39" s="35">
        <f t="shared" si="1"/>
        <v>37</v>
      </c>
      <c r="B39" s="33" t="s">
        <v>172</v>
      </c>
      <c r="C39" s="35" t="s">
        <v>78</v>
      </c>
      <c r="D39" s="33">
        <v>80</v>
      </c>
    </row>
    <row r="40" spans="1:4" ht="12.75">
      <c r="A40" s="35">
        <f t="shared" si="1"/>
        <v>38</v>
      </c>
      <c r="B40" s="33" t="s">
        <v>173</v>
      </c>
      <c r="C40" s="35" t="s">
        <v>78</v>
      </c>
      <c r="D40" s="33">
        <v>5</v>
      </c>
    </row>
    <row r="41" spans="1:4" ht="12.75">
      <c r="A41" s="35">
        <f t="shared" si="1"/>
        <v>39</v>
      </c>
      <c r="B41" s="33" t="s">
        <v>112</v>
      </c>
      <c r="C41" s="35" t="s">
        <v>78</v>
      </c>
      <c r="D41" s="33">
        <v>5</v>
      </c>
    </row>
    <row r="42" spans="1:4" ht="12.75">
      <c r="A42" s="35">
        <f t="shared" si="1"/>
        <v>40</v>
      </c>
      <c r="B42" s="33" t="s">
        <v>174</v>
      </c>
      <c r="C42" s="35" t="s">
        <v>78</v>
      </c>
      <c r="D42" s="33">
        <v>50</v>
      </c>
    </row>
    <row r="43" spans="1:4" ht="12.75">
      <c r="A43" s="35">
        <f t="shared" si="1"/>
        <v>41</v>
      </c>
      <c r="B43" s="33" t="s">
        <v>114</v>
      </c>
      <c r="C43" s="35" t="s">
        <v>82</v>
      </c>
      <c r="D43" s="33"/>
    </row>
    <row r="44" spans="1:4" ht="12.75">
      <c r="A44" s="35">
        <f t="shared" si="1"/>
        <v>42</v>
      </c>
      <c r="B44" s="33" t="s">
        <v>115</v>
      </c>
      <c r="C44" s="35" t="s">
        <v>82</v>
      </c>
      <c r="D44" s="33"/>
    </row>
    <row r="45" spans="1:4" ht="12.75">
      <c r="A45" s="35">
        <f t="shared" si="1"/>
        <v>43</v>
      </c>
      <c r="B45" s="33" t="s">
        <v>175</v>
      </c>
      <c r="C45" s="35" t="s">
        <v>78</v>
      </c>
      <c r="D45" s="33">
        <v>6</v>
      </c>
    </row>
    <row r="46" spans="1:4" ht="12.75">
      <c r="A46" s="35">
        <f t="shared" si="1"/>
        <v>44</v>
      </c>
      <c r="B46" s="33" t="s">
        <v>176</v>
      </c>
      <c r="C46" s="35" t="s">
        <v>78</v>
      </c>
      <c r="D46" s="33">
        <v>7</v>
      </c>
    </row>
    <row r="47" spans="1:4" ht="12.75">
      <c r="A47" s="35">
        <f t="shared" si="1"/>
        <v>45</v>
      </c>
      <c r="B47" s="33" t="s">
        <v>177</v>
      </c>
      <c r="C47" s="35" t="s">
        <v>76</v>
      </c>
      <c r="D47" s="33">
        <v>6</v>
      </c>
    </row>
    <row r="48" spans="1:4" ht="12.75">
      <c r="A48" s="35">
        <f t="shared" si="1"/>
        <v>46</v>
      </c>
      <c r="B48" s="33" t="s">
        <v>178</v>
      </c>
      <c r="C48" s="35" t="s">
        <v>78</v>
      </c>
      <c r="D48" s="33">
        <v>100</v>
      </c>
    </row>
    <row r="49" spans="1:4" ht="12.75">
      <c r="A49" s="35">
        <f t="shared" si="1"/>
        <v>47</v>
      </c>
      <c r="B49" s="33" t="s">
        <v>179</v>
      </c>
      <c r="C49" s="35" t="s">
        <v>78</v>
      </c>
      <c r="D49" s="33">
        <v>6</v>
      </c>
    </row>
    <row r="50" spans="1:4" ht="12.75">
      <c r="A50" s="35">
        <f t="shared" si="1"/>
        <v>48</v>
      </c>
      <c r="B50" s="33" t="s">
        <v>180</v>
      </c>
      <c r="C50" s="35" t="s">
        <v>78</v>
      </c>
      <c r="D50" s="33">
        <v>100</v>
      </c>
    </row>
    <row r="51" spans="1:4" ht="12.75">
      <c r="A51" s="35">
        <f t="shared" si="1"/>
        <v>49</v>
      </c>
      <c r="B51" s="33" t="s">
        <v>181</v>
      </c>
      <c r="C51" s="35" t="s">
        <v>78</v>
      </c>
      <c r="D51" s="33">
        <v>3</v>
      </c>
    </row>
    <row r="52" spans="1:4" ht="12.75">
      <c r="A52" s="35">
        <f t="shared" si="1"/>
        <v>50</v>
      </c>
      <c r="B52" s="33" t="s">
        <v>182</v>
      </c>
      <c r="C52" s="35" t="s">
        <v>78</v>
      </c>
      <c r="D52" s="33">
        <v>100</v>
      </c>
    </row>
    <row r="53" spans="1:4" ht="12.75">
      <c r="A53" s="35">
        <f t="shared" si="1"/>
        <v>51</v>
      </c>
      <c r="B53" s="33" t="s">
        <v>183</v>
      </c>
      <c r="C53" s="35" t="s">
        <v>82</v>
      </c>
      <c r="D53" s="33"/>
    </row>
    <row r="54" spans="1:4" ht="12.75">
      <c r="A54" s="35">
        <f t="shared" si="1"/>
        <v>52</v>
      </c>
      <c r="B54" s="33" t="s">
        <v>184</v>
      </c>
      <c r="C54" s="35" t="s">
        <v>82</v>
      </c>
      <c r="D54" s="33"/>
    </row>
    <row r="55" spans="1:4" ht="12.75">
      <c r="A55" s="35">
        <f t="shared" si="1"/>
        <v>53</v>
      </c>
      <c r="B55" s="33" t="s">
        <v>185</v>
      </c>
      <c r="C55" s="35" t="s">
        <v>78</v>
      </c>
      <c r="D55" s="33">
        <v>30</v>
      </c>
    </row>
    <row r="56" spans="1:4" ht="12.75">
      <c r="A56" s="35">
        <f t="shared" si="1"/>
        <v>54</v>
      </c>
      <c r="B56" s="33" t="s">
        <v>186</v>
      </c>
      <c r="C56" s="35" t="s">
        <v>82</v>
      </c>
      <c r="D56" s="33"/>
    </row>
    <row r="57" spans="1:4" ht="12.75">
      <c r="A57" s="35">
        <f t="shared" si="1"/>
        <v>55</v>
      </c>
      <c r="B57" s="33" t="s">
        <v>187</v>
      </c>
      <c r="C57" s="35" t="s">
        <v>82</v>
      </c>
      <c r="D57" s="33"/>
    </row>
    <row r="58" spans="1:4" ht="12.75">
      <c r="A58" s="35">
        <f t="shared" si="1"/>
        <v>56</v>
      </c>
      <c r="B58" s="33" t="s">
        <v>188</v>
      </c>
      <c r="C58" s="35" t="s">
        <v>76</v>
      </c>
      <c r="D58" s="33">
        <v>22</v>
      </c>
    </row>
    <row r="59" spans="1:4" ht="12.75">
      <c r="A59" s="35">
        <f t="shared" si="1"/>
        <v>57</v>
      </c>
      <c r="B59" s="33" t="s">
        <v>189</v>
      </c>
      <c r="C59" s="35" t="s">
        <v>76</v>
      </c>
      <c r="D59" s="33">
        <v>22</v>
      </c>
    </row>
    <row r="60" spans="1:5" ht="12.75">
      <c r="A60" s="35">
        <f t="shared" si="1"/>
        <v>58</v>
      </c>
      <c r="B60" s="24" t="s">
        <v>190</v>
      </c>
      <c r="C60" s="35" t="s">
        <v>76</v>
      </c>
      <c r="D60" s="33">
        <v>22</v>
      </c>
      <c r="E60" t="s">
        <v>200</v>
      </c>
    </row>
    <row r="61" spans="1:5" ht="12.75">
      <c r="A61" s="35">
        <f t="shared" si="1"/>
        <v>59</v>
      </c>
      <c r="B61" t="s">
        <v>197</v>
      </c>
      <c r="C61" s="35" t="s">
        <v>76</v>
      </c>
      <c r="D61" s="33">
        <v>22</v>
      </c>
      <c r="E61" t="s">
        <v>198</v>
      </c>
    </row>
    <row r="62" spans="1:5" ht="12.75">
      <c r="A62" s="35">
        <f t="shared" si="1"/>
        <v>60</v>
      </c>
      <c r="B62" t="s">
        <v>201</v>
      </c>
      <c r="C62" s="35" t="s">
        <v>76</v>
      </c>
      <c r="D62" s="33">
        <v>22</v>
      </c>
      <c r="E62" t="s">
        <v>202</v>
      </c>
    </row>
    <row r="63" spans="1:4" ht="12.75">
      <c r="A63" s="35">
        <f t="shared" si="1"/>
        <v>61</v>
      </c>
      <c r="B63" s="33" t="s">
        <v>192</v>
      </c>
      <c r="C63" s="35" t="s">
        <v>76</v>
      </c>
      <c r="D63" s="33">
        <v>22</v>
      </c>
    </row>
    <row r="64" spans="1:4" ht="12.75">
      <c r="A64" s="35">
        <f t="shared" si="1"/>
        <v>62</v>
      </c>
      <c r="B64" s="33" t="s">
        <v>193</v>
      </c>
      <c r="C64" s="35" t="s">
        <v>76</v>
      </c>
      <c r="D64" s="33">
        <v>22</v>
      </c>
    </row>
    <row r="65" spans="1:4" ht="12.75">
      <c r="A65" s="35">
        <f t="shared" si="1"/>
        <v>63</v>
      </c>
      <c r="B65" s="33" t="s">
        <v>194</v>
      </c>
      <c r="C65" s="35" t="s">
        <v>76</v>
      </c>
      <c r="D65" s="33">
        <v>22</v>
      </c>
    </row>
    <row r="66" spans="1:4" ht="12.75">
      <c r="A66" s="35">
        <f t="shared" si="1"/>
        <v>64</v>
      </c>
      <c r="B66" s="33" t="s">
        <v>195</v>
      </c>
      <c r="C66" s="35" t="s">
        <v>76</v>
      </c>
      <c r="D66" s="33">
        <v>22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="91" zoomScaleNormal="91" zoomScalePageLayoutView="0" workbookViewId="0" topLeftCell="A1">
      <selection activeCell="D2" sqref="D2"/>
    </sheetView>
  </sheetViews>
  <sheetFormatPr defaultColWidth="8.00390625" defaultRowHeight="12.75"/>
  <cols>
    <col min="1" max="1" width="19.7109375" style="0" customWidth="1"/>
    <col min="2" max="2" width="26.57421875" style="0" customWidth="1"/>
    <col min="3" max="3" width="32.140625" style="0" customWidth="1"/>
    <col min="4" max="4" width="25.7109375" style="0" customWidth="1"/>
  </cols>
  <sheetData>
    <row r="1" spans="1:4" s="26" customFormat="1" ht="37.5" customHeight="1">
      <c r="A1" s="105" t="s">
        <v>203</v>
      </c>
      <c r="B1" s="105"/>
      <c r="C1" s="105"/>
      <c r="D1" s="105"/>
    </row>
    <row r="2" spans="1:4" ht="15.75">
      <c r="A2" s="27" t="s">
        <v>71</v>
      </c>
      <c r="B2" s="27" t="s">
        <v>72</v>
      </c>
      <c r="C2" s="27" t="s">
        <v>73</v>
      </c>
      <c r="D2" s="27" t="s">
        <v>204</v>
      </c>
    </row>
    <row r="3" spans="1:4" ht="12.75">
      <c r="A3" s="35">
        <v>1</v>
      </c>
      <c r="B3" s="33" t="s">
        <v>205</v>
      </c>
      <c r="C3" s="28" t="s">
        <v>78</v>
      </c>
      <c r="D3" s="33"/>
    </row>
    <row r="4" spans="1:4" ht="12.75">
      <c r="A4" s="35">
        <f>1+A3</f>
        <v>2</v>
      </c>
      <c r="B4" s="33" t="s">
        <v>206</v>
      </c>
      <c r="C4" s="28" t="s">
        <v>78</v>
      </c>
      <c r="D4" s="33"/>
    </row>
    <row r="5" spans="1:4" ht="12.75">
      <c r="A5" s="35">
        <f>1+A4</f>
        <v>3</v>
      </c>
      <c r="B5" s="33" t="s">
        <v>207</v>
      </c>
      <c r="C5" s="28" t="s">
        <v>78</v>
      </c>
      <c r="D5" s="33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MALPONTE Giuseppina 1658</dc:creator>
  <cp:keywords/>
  <dc:description/>
  <cp:lastModifiedBy>BAUSO Mirella 2049</cp:lastModifiedBy>
  <dcterms:created xsi:type="dcterms:W3CDTF">2014-01-16T11:26:18Z</dcterms:created>
  <dcterms:modified xsi:type="dcterms:W3CDTF">2016-12-13T11:48:10Z</dcterms:modified>
  <cp:category/>
  <cp:version/>
  <cp:contentType/>
  <cp:contentStatus/>
</cp:coreProperties>
</file>